
<file path=[Content_Types].xml><?xml version="1.0" encoding="utf-8"?>
<Types xmlns="http://schemas.openxmlformats.org/package/2006/content-types">
  <Default ContentType="image/jpeg" Extension="jpg"/>
  <Default ContentType="image/gif" Extension="gif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Links" sheetId="1" r:id="rId3"/>
    <sheet state="visible" name="BucketBracket" sheetId="2" r:id="rId4"/>
    <sheet state="visible" name="Battle for 9th10th" sheetId="3" r:id="rId5"/>
    <sheet state="visible" name="ToiletBowlTracking" sheetId="4" r:id="rId6"/>
    <sheet state="visible" name="BracketTracking" sheetId="5" r:id="rId7"/>
    <sheet state="visible" name="Daily PointsTracking" sheetId="6" r:id="rId8"/>
    <sheet state="visible" name="HanrahanBracket" sheetId="7" r:id="rId9"/>
    <sheet state="visible" name="McCrackenBracket" sheetId="8" r:id="rId10"/>
    <sheet state="visible" name="TuttleBracket" sheetId="9" r:id="rId11"/>
    <sheet state="visible" name="BoudreauBracket" sheetId="10" r:id="rId12"/>
    <sheet state="visible" name="WanchukBracket" sheetId="11" r:id="rId13"/>
    <sheet state="visible" name="LussierBracket" sheetId="12" r:id="rId14"/>
    <sheet state="visible" name="UptonBracket" sheetId="13" r:id="rId15"/>
    <sheet state="visible" name="BrophyBracket" sheetId="14" r:id="rId16"/>
    <sheet state="visible" name="BracketTemplate" sheetId="15" r:id="rId17"/>
  </sheets>
  <definedNames/>
  <calcPr/>
</workbook>
</file>

<file path=xl/sharedStrings.xml><?xml version="1.0" encoding="utf-8"?>
<sst xmlns="http://schemas.openxmlformats.org/spreadsheetml/2006/main" count="934" uniqueCount="218">
  <si>
    <t>Division</t>
  </si>
  <si>
    <t>Espn Link</t>
  </si>
  <si>
    <t>Hanrahan</t>
  </si>
  <si>
    <t>R4 - Consolation Qtr
Mar 19 - Mar 25</t>
  </si>
  <si>
    <t>http://games.espn.com/fhl/leagueoffice?leagueId=2719</t>
  </si>
  <si>
    <t>McCracken</t>
  </si>
  <si>
    <t>http://games.espn.com/fhl/leagueoffice?leagueId=2720</t>
  </si>
  <si>
    <t>Tuttle</t>
  </si>
  <si>
    <t>http://games.espn.com/fhl/leagueoffice?leagueId=2850</t>
  </si>
  <si>
    <t>Boudreau</t>
  </si>
  <si>
    <t>http://games.espn.com/fhl/leagueoffice?leagueId=3226</t>
  </si>
  <si>
    <t>Wanchuk</t>
  </si>
  <si>
    <t>http://games.espn.com/fhl/leagueoffice?leagueId=18097</t>
  </si>
  <si>
    <t>Lussier</t>
  </si>
  <si>
    <t>http://games.espn.com/fhl/leagueoffice?leagueId=31416</t>
  </si>
  <si>
    <t>R5 - Consolation Semi
Mar 26 - Apr 1</t>
  </si>
  <si>
    <t>Upton</t>
  </si>
  <si>
    <t>http://games.espn.com/fhl/leagueoffice?leagueId=43727</t>
  </si>
  <si>
    <t>Brophy</t>
  </si>
  <si>
    <t>http://games.espn.com/fhl/leagueoffice?leagueId=43977</t>
  </si>
  <si>
    <t>R6 - Consolation Final
Apr 2 - Apr 9</t>
  </si>
  <si>
    <t>S9</t>
  </si>
  <si>
    <t>{Picture}</t>
  </si>
  <si>
    <t>S1</t>
  </si>
  <si>
    <t>Special Turds</t>
  </si>
  <si>
    <t>R4 - Quarter-finals
Mar 19 - Mar 25</t>
  </si>
  <si>
    <t>R5 - Semi-finals
Mar 26 - Apr 1</t>
  </si>
  <si>
    <t>R6 - League Championship
Apr 2 - Apr 9</t>
  </si>
  <si>
    <t>S16</t>
  </si>
  <si>
    <t>Team</t>
  </si>
  <si>
    <t>S13</t>
  </si>
  <si>
    <t>S4</t>
  </si>
  <si>
    <t>Season End</t>
  </si>
  <si>
    <t>Current Points</t>
  </si>
  <si>
    <t>Playoff Points</t>
  </si>
  <si>
    <t>Adjustments</t>
  </si>
  <si>
    <t>R1 DQF</t>
  </si>
  <si>
    <t>R2 DSF</t>
  </si>
  <si>
    <t>S12</t>
  </si>
  <si>
    <t>R3 DF</t>
  </si>
  <si>
    <t>R4 QF</t>
  </si>
  <si>
    <t>Team Marsh</t>
  </si>
  <si>
    <t>S11</t>
  </si>
  <si>
    <t>R5 SF</t>
  </si>
  <si>
    <t>9th Place ($125 Payout)</t>
  </si>
  <si>
    <t>S3</t>
  </si>
  <si>
    <t>R6 Finals</t>
  </si>
  <si>
    <t>Keep Calm and Bergeron</t>
  </si>
  <si>
    <t>S8</t>
  </si>
  <si>
    <t>S14</t>
  </si>
  <si>
    <t>10th Place ($100 Payout)</t>
  </si>
  <si>
    <t>S15</t>
  </si>
  <si>
    <t>11th Place</t>
  </si>
  <si>
    <t>The Dark Side - Brophy</t>
  </si>
  <si>
    <t>12th Place</t>
  </si>
  <si>
    <t>S5</t>
  </si>
  <si>
    <t>Traditis LCBO Pirates - McCracken</t>
  </si>
  <si>
    <t>13th Place</t>
  </si>
  <si>
    <t>Triple F Gold Club - Wanchuk</t>
  </si>
  <si>
    <t>S2</t>
  </si>
  <si>
    <t>14th Place</t>
  </si>
  <si>
    <t>No Diggity, No Doughty - Tuttle</t>
  </si>
  <si>
    <t>15th Place</t>
  </si>
  <si>
    <t>Swamptown Sparkletwins - Hanrahan</t>
  </si>
  <si>
    <t>S10</t>
  </si>
  <si>
    <t>Almost Special</t>
  </si>
  <si>
    <t>16th Place</t>
  </si>
  <si>
    <t>Just Allegations? - Boudreau</t>
  </si>
  <si>
    <t>Republic of Newfoundland</t>
  </si>
  <si>
    <t>Montreal Freemick Bros</t>
  </si>
  <si>
    <t>The Mighty Idiots</t>
  </si>
  <si>
    <t>S6</t>
  </si>
  <si>
    <t>{2nd Place}</t>
  </si>
  <si>
    <t>Team Traditis - Upton</t>
  </si>
  <si>
    <t>Swamptown Sparkletwins</t>
  </si>
  <si>
    <t>East Langsing Finger Blasters</t>
  </si>
  <si>
    <t>S7</t>
  </si>
  <si>
    <t>{3rd Place}</t>
  </si>
  <si>
    <t>Team Jussi - Wanchuk</t>
  </si>
  <si>
    <t>O-town Canucks</t>
  </si>
  <si>
    <t>{4th Place}</t>
  </si>
  <si>
    <t>The Captain's America - Lussier</t>
  </si>
  <si>
    <t>No Talent Assclowns</t>
  </si>
  <si>
    <t>{5th Place}</t>
  </si>
  <si>
    <t>No Name Unknowns - Brophy</t>
  </si>
  <si>
    <t>NH Wildcats</t>
  </si>
  <si>
    <t>{6th Place}</t>
  </si>
  <si>
    <t>Joey's Bat Shack - Boudreau</t>
  </si>
  <si>
    <t>{7th Place}</t>
  </si>
  <si>
    <t>Wine Em Dine Em Sixty-Nine Em - Hanrahan</t>
  </si>
  <si>
    <t>{8th Place)</t>
  </si>
  <si>
    <t>UBC auto picked Engineers - McCracken</t>
  </si>
  <si>
    <t>Red Light District</t>
  </si>
  <si>
    <t>Edentulous Storm</t>
  </si>
  <si>
    <t>The Girthy Dangler</t>
  </si>
  <si>
    <t>Wine Em Dine Em Sixty-Nine Em</t>
  </si>
  <si>
    <t>SUP KANE</t>
  </si>
  <si>
    <t>Getz + Kunitz for a Molson</t>
  </si>
  <si>
    <t>UBC auto picked Engineers</t>
  </si>
  <si>
    <t>St. Lambert Backyarders</t>
  </si>
  <si>
    <t>Smell The Glove</t>
  </si>
  <si>
    <t>Benn Over and Take It</t>
  </si>
  <si>
    <t>Team V</t>
  </si>
  <si>
    <t>The Barrelriders</t>
  </si>
  <si>
    <t>Title IX Monkeys</t>
  </si>
  <si>
    <t>Sacramento St. Pats</t>
  </si>
  <si>
    <t>Traditis LCBO Pirates</t>
  </si>
  <si>
    <t>MJ Killers</t>
  </si>
  <si>
    <t>No Diggity, No Doughty</t>
  </si>
  <si>
    <t>- TheBestHoddick</t>
  </si>
  <si>
    <t>The Nasty Boys</t>
  </si>
  <si>
    <t>Nova Troublemakers</t>
  </si>
  <si>
    <t>Louisville Zambone Me's</t>
  </si>
  <si>
    <t>Bear Point Beavers</t>
  </si>
  <si>
    <t>VM Golden Hawks</t>
  </si>
  <si>
    <t>Vancouver Millionaires</t>
  </si>
  <si>
    <t>Ze Hard Boyled Egg</t>
  </si>
  <si>
    <t>Mrs. Jussi</t>
  </si>
  <si>
    <t>Rage Against the Sedins</t>
  </si>
  <si>
    <t>Blitzkrieg Avalanche</t>
  </si>
  <si>
    <t>saawww                    \7y ]]\tf]</t>
  </si>
  <si>
    <t>Joey's Bat Shack</t>
  </si>
  <si>
    <t>Carolina Tropical Breeze</t>
  </si>
  <si>
    <t>canucksuck</t>
  </si>
  <si>
    <t>Just Allegations?</t>
  </si>
  <si>
    <t>R1 Dvision Quarter-finals</t>
  </si>
  <si>
    <t>Ring Ten Bells</t>
  </si>
  <si>
    <t>R2 Divison Semi-finals</t>
  </si>
  <si>
    <t>Foothills Ice</t>
  </si>
  <si>
    <t>R3  Division Finals</t>
  </si>
  <si>
    <t>R4 Quarter-finals</t>
  </si>
  <si>
    <t>R5 Semi-finals</t>
  </si>
  <si>
    <t>R6 League Championship</t>
  </si>
  <si>
    <t>Terror-Senko</t>
  </si>
  <si>
    <t>Z3 Beamer</t>
  </si>
  <si>
    <t>SouL-oN-iCe17</t>
  </si>
  <si>
    <t>Team Jussi</t>
  </si>
  <si>
    <t>UVIC PHL 242 Champion</t>
  </si>
  <si>
    <t>Triple F Gold Club</t>
  </si>
  <si>
    <t>Hartford Whale Tails</t>
  </si>
  <si>
    <t>Alex (the Fish)</t>
  </si>
  <si>
    <t>- ImDrouinMe</t>
  </si>
  <si>
    <t>Liquored Up and Pantless</t>
  </si>
  <si>
    <t>South Jersey FightinDutchmen</t>
  </si>
  <si>
    <t>PHL Sharknados</t>
  </si>
  <si>
    <t>OPEN TEAM</t>
  </si>
  <si>
    <t>Marty's Forgiven</t>
  </si>
  <si>
    <t>NOT AN OPEN TEAM</t>
  </si>
  <si>
    <t>Bear Point Bandits</t>
  </si>
  <si>
    <t>Bo Knows</t>
  </si>
  <si>
    <t>What the Huck</t>
  </si>
  <si>
    <t>Krotov's Komrades</t>
  </si>
  <si>
    <t>Juliette Adorers</t>
  </si>
  <si>
    <t>The Captain's America</t>
  </si>
  <si>
    <t>Eberle Hills 90210</t>
  </si>
  <si>
    <t>Sacrament St. Pats</t>
  </si>
  <si>
    <t>Tofu Robots</t>
  </si>
  <si>
    <t>Broome County Blades</t>
  </si>
  <si>
    <t>Lubo Sucks</t>
  </si>
  <si>
    <t>London Knights</t>
  </si>
  <si>
    <t>Honey Nut Chelios</t>
  </si>
  <si>
    <t>O-Town Canucks</t>
  </si>
  <si>
    <t>2 Sedins No Cup</t>
  </si>
  <si>
    <t>Fat Cats</t>
  </si>
  <si>
    <t>NJ Berserkers</t>
  </si>
  <si>
    <t>Idaho Ice-Holes</t>
  </si>
  <si>
    <t>DangeRuss</t>
  </si>
  <si>
    <t>The Flyers Parade</t>
  </si>
  <si>
    <t>Krazy Kopitarians</t>
  </si>
  <si>
    <t>Pominvile Petes</t>
  </si>
  <si>
    <t>The New York NASHty</t>
  </si>
  <si>
    <t>The Henrik Maneuver</t>
  </si>
  <si>
    <t>New Mexico Scorpions</t>
  </si>
  <si>
    <t>Parenteau Guidance</t>
  </si>
  <si>
    <t>Corellia Hanzal-Os</t>
  </si>
  <si>
    <t>Team Marshall</t>
  </si>
  <si>
    <t>Blades of Steel</t>
  </si>
  <si>
    <t>LA Riots</t>
  </si>
  <si>
    <t>Penticton Icelords</t>
  </si>
  <si>
    <t>The Scrunt Hunter</t>
  </si>
  <si>
    <t>Kelly's Heros</t>
  </si>
  <si>
    <t>The Lizards</t>
  </si>
  <si>
    <t>Hoboville Trashcan Fires</t>
  </si>
  <si>
    <t>Nepean Raiders</t>
  </si>
  <si>
    <t>Auston Powers</t>
  </si>
  <si>
    <t>Stockton Heat</t>
  </si>
  <si>
    <t>Barrelriders</t>
  </si>
  <si>
    <t>Kepital Fartlighters</t>
  </si>
  <si>
    <t>Team Traditis</t>
  </si>
  <si>
    <t>Orange and Black</t>
  </si>
  <si>
    <t>Kraft Dinner</t>
  </si>
  <si>
    <t>Pedro's fnBaDAsSeS</t>
  </si>
  <si>
    <t>Putting It All On the Laine</t>
  </si>
  <si>
    <t>King of the Parking Lot</t>
  </si>
  <si>
    <t>Team Wooden</t>
  </si>
  <si>
    <t>No Name Unknowns</t>
  </si>
  <si>
    <t>Bender Pigeons</t>
  </si>
  <si>
    <t>PHILA BEEFS</t>
  </si>
  <si>
    <t>ManBear Puck</t>
  </si>
  <si>
    <t>Beware the Penguins</t>
  </si>
  <si>
    <t>Tangletown HC</t>
  </si>
  <si>
    <t>New Orleans Brass</t>
  </si>
  <si>
    <t>Salt N Pekka</t>
  </si>
  <si>
    <t>Chicago Laughing Stock</t>
  </si>
  <si>
    <t>Team PBR</t>
  </si>
  <si>
    <t>The Dark Side</t>
  </si>
  <si>
    <t>- Campbell Kings</t>
  </si>
  <si>
    <t>Black Widows</t>
  </si>
  <si>
    <t>TerminalC Gate25</t>
  </si>
  <si>
    <t>Teddy Toe Drag</t>
  </si>
  <si>
    <t>Las Vegas AreUDownWithPPP</t>
  </si>
  <si>
    <t>R1 - Division Quarter-finals
Feb 26 - Mar 4</t>
  </si>
  <si>
    <t>R2 - Division Semi-finals
Mar 5 - Mar 11</t>
  </si>
  <si>
    <t>R3 - Division Finals
Mar 12 - Mar 18</t>
  </si>
  <si>
    <t>{Team Name}</t>
  </si>
  <si>
    <t>{Round Score}</t>
  </si>
  <si>
    <t>{team Name}</t>
  </si>
  <si>
    <t>{Winner}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</si>
</sst>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/d/yyyy"/>
  </numFmts>
  <fonts count="24">
    <font>
      <sz val="10.0"/>
      <color rgb="FF000000"/>
      <name val="Arial"/>
    </font>
    <font>
      <b/>
      <sz val="18.0"/>
    </font>
    <font>
      <b/>
    </font>
    <font/>
    <font>
      <u/>
      <color rgb="FF0000FF"/>
    </font>
    <font>
      <b/>
      <sz val="18.0"/>
      <color rgb="FFFF0000"/>
    </font>
    <font>
      <b/>
      <sz val="18.0"/>
      <color rgb="FF38761D"/>
    </font>
    <font>
      <b/>
      <sz val="14.0"/>
    </font>
    <font>
      <sz val="16.0"/>
      <color rgb="FF38761D"/>
    </font>
    <font>
      <sz val="16.0"/>
    </font>
    <font>
      <sz val="16.0"/>
      <color rgb="FFFF0000"/>
    </font>
    <font>
      <b/>
      <color rgb="FFFF0000"/>
    </font>
    <font>
      <sz val="20.0"/>
    </font>
    <font>
      <sz val="14.0"/>
    </font>
    <font>
      <sz val="15.0"/>
    </font>
    <font>
      <sz val="16.0"/>
      <color rgb="FF274E13"/>
    </font>
    <font>
      <sz val="18.0"/>
      <name val="Arial"/>
    </font>
    <font>
      <name val="Arial"/>
    </font>
    <font>
      <sz val="16.0"/>
      <name val="Arial"/>
    </font>
    <font>
      <sz val="16.0"/>
      <color rgb="FF38761D"/>
      <name val="Arial"/>
    </font>
    <font>
      <sz val="16.0"/>
      <color rgb="FFFF0000"/>
      <name val="Arial"/>
    </font>
    <font>
      <sz val="16.0"/>
      <color rgb="FF274E13"/>
      <name val="Arial"/>
    </font>
    <font>
      <sz val="14.0"/>
      <name val="Arial"/>
    </font>
    <font>
      <color rgb="FF000000"/>
      <name val="Arial"/>
    </font>
  </fonts>
  <fills count="10">
    <fill>
      <patternFill patternType="none"/>
    </fill>
    <fill>
      <patternFill patternType="lightGray"/>
    </fill>
    <fill>
      <patternFill patternType="solid">
        <fgColor rgb="FFFFE599"/>
        <bgColor rgb="FFFFE599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E6B8AF"/>
        <bgColor rgb="FFE6B8AF"/>
      </patternFill>
    </fill>
    <fill>
      <patternFill patternType="solid">
        <fgColor rgb="FFEA9999"/>
        <bgColor rgb="FFEA9999"/>
      </patternFill>
    </fill>
    <fill>
      <patternFill patternType="solid">
        <fgColor rgb="FFFCE5CD"/>
        <bgColor rgb="FFFCE5CD"/>
      </patternFill>
    </fill>
    <fill>
      <patternFill patternType="solid">
        <fgColor rgb="FF93C47D"/>
        <bgColor rgb="FF93C47D"/>
      </patternFill>
    </fill>
    <fill>
      <patternFill patternType="solid">
        <fgColor rgb="FFFFFFFF"/>
        <bgColor rgb="FFFFFFFF"/>
      </patternFill>
    </fill>
  </fills>
  <borders count="7">
    <border>
      <left/>
      <right/>
      <top/>
      <bottom/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/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/>
      <top style="thin">
        <color rgb="FF000000"/>
      </top>
      <bottom/>
    </border>
  </borders>
  <cellStyleXfs count="1">
    <xf borderId="0" fillId="0" fontId="0" numFmtId="0" applyAlignment="1" applyFont="1"/>
  </cellStyleXfs>
  <cellXfs count="232">
    <xf borderId="0" fillId="0" fontId="0" numFmtId="0" xfId="0" applyAlignment="1" applyFont="1">
      <alignment/>
    </xf>
    <xf borderId="0" fillId="2" fontId="1" numFmtId="0" xfId="0" applyAlignment="1" applyFill="1" applyFont="1">
      <alignment horizontal="center"/>
    </xf>
    <xf borderId="0" fillId="0" fontId="2" numFmtId="0" xfId="0" applyAlignment="1" applyFont="1">
      <alignment horizontal="center"/>
    </xf>
    <xf borderId="0" fillId="0" fontId="3" numFmtId="0" xfId="0" applyAlignment="1" applyFont="1">
      <alignment/>
    </xf>
    <xf borderId="0" fillId="2" fontId="3" numFmtId="0" xfId="0" applyFont="1"/>
    <xf borderId="0" fillId="0" fontId="4" numFmtId="0" xfId="0" applyAlignment="1" applyFont="1">
      <alignment/>
    </xf>
    <xf borderId="0" fillId="3" fontId="1" numFmtId="0" xfId="0" applyAlignment="1" applyFill="1" applyFont="1">
      <alignment horizontal="center"/>
    </xf>
    <xf borderId="0" fillId="3" fontId="3" numFmtId="0" xfId="0" applyFont="1"/>
    <xf borderId="0" fillId="4" fontId="1" numFmtId="0" xfId="0" applyAlignment="1" applyFill="1" applyFont="1">
      <alignment horizontal="center"/>
    </xf>
    <xf borderId="0" fillId="4" fontId="3" numFmtId="0" xfId="0" applyFont="1"/>
    <xf borderId="0" fillId="2" fontId="3" numFmtId="0" xfId="0" applyAlignment="1" applyFont="1">
      <alignment/>
    </xf>
    <xf borderId="1" fillId="2" fontId="3" numFmtId="0" xfId="0" applyAlignment="1" applyBorder="1" applyFont="1">
      <alignment/>
    </xf>
    <xf borderId="1" fillId="2" fontId="1" numFmtId="0" xfId="0" applyAlignment="1" applyBorder="1" applyFont="1">
      <alignment/>
    </xf>
    <xf borderId="0" fillId="2" fontId="5" numFmtId="0" xfId="0" applyAlignment="1" applyFont="1">
      <alignment horizontal="center"/>
    </xf>
    <xf borderId="0" fillId="4" fontId="3" numFmtId="0" xfId="0" applyAlignment="1" applyFont="1">
      <alignment/>
    </xf>
    <xf borderId="2" fillId="2" fontId="3" numFmtId="0" xfId="0" applyBorder="1" applyFont="1"/>
    <xf borderId="1" fillId="2" fontId="3" numFmtId="0" xfId="0" applyBorder="1" applyFont="1"/>
    <xf borderId="0" fillId="0" fontId="3" numFmtId="0" xfId="0" applyFont="1"/>
    <xf borderId="1" fillId="3" fontId="3" numFmtId="0" xfId="0" applyAlignment="1" applyBorder="1" applyFont="1">
      <alignment/>
    </xf>
    <xf borderId="0" fillId="0" fontId="2" numFmtId="164" xfId="0" applyAlignment="1" applyFont="1" applyNumberFormat="1">
      <alignment horizontal="center"/>
    </xf>
    <xf borderId="1" fillId="3" fontId="1" numFmtId="0" xfId="0" applyAlignment="1" applyBorder="1" applyFont="1">
      <alignment/>
    </xf>
    <xf borderId="0" fillId="5" fontId="2" numFmtId="0" xfId="0" applyAlignment="1" applyFill="1" applyFont="1">
      <alignment horizontal="center"/>
    </xf>
    <xf borderId="0" fillId="6" fontId="2" numFmtId="164" xfId="0" applyAlignment="1" applyFill="1" applyFont="1" applyNumberFormat="1">
      <alignment horizontal="center"/>
    </xf>
    <xf borderId="0" fillId="2" fontId="3" numFmtId="0" xfId="0" applyAlignment="1" applyFont="1">
      <alignment horizontal="center"/>
    </xf>
    <xf borderId="0" fillId="3" fontId="6" numFmtId="0" xfId="0" applyAlignment="1" applyFont="1">
      <alignment horizontal="center"/>
    </xf>
    <xf borderId="0" fillId="3" fontId="3" numFmtId="0" xfId="0" applyAlignment="1" applyFont="1">
      <alignment horizontal="center"/>
    </xf>
    <xf borderId="2" fillId="3" fontId="3" numFmtId="0" xfId="0" applyBorder="1" applyFont="1"/>
    <xf borderId="0" fillId="7" fontId="2" numFmtId="164" xfId="0" applyAlignment="1" applyFill="1" applyFont="1" applyNumberFormat="1">
      <alignment horizontal="center"/>
    </xf>
    <xf borderId="3" fillId="2" fontId="1" numFmtId="0" xfId="0" applyAlignment="1" applyBorder="1" applyFont="1">
      <alignment/>
    </xf>
    <xf borderId="0" fillId="2" fontId="7" numFmtId="0" xfId="0" applyAlignment="1" applyFont="1">
      <alignment/>
    </xf>
    <xf borderId="0" fillId="2" fontId="6" numFmtId="0" xfId="0" applyAlignment="1" applyFont="1">
      <alignment horizontal="center"/>
    </xf>
    <xf borderId="0" fillId="2" fontId="2" numFmtId="164" xfId="0" applyAlignment="1" applyFont="1" applyNumberFormat="1">
      <alignment horizontal="center"/>
    </xf>
    <xf borderId="0" fillId="2" fontId="8" numFmtId="0" xfId="0" applyAlignment="1" applyFont="1">
      <alignment horizontal="center"/>
    </xf>
    <xf borderId="1" fillId="3" fontId="3" numFmtId="0" xfId="0" applyBorder="1" applyFont="1"/>
    <xf borderId="1" fillId="2" fontId="3" numFmtId="0" xfId="0" applyAlignment="1" applyBorder="1" applyFont="1">
      <alignment horizontal="center"/>
    </xf>
    <xf borderId="1" fillId="0" fontId="3" numFmtId="0" xfId="0" applyBorder="1" applyFont="1"/>
    <xf borderId="1" fillId="4" fontId="1" numFmtId="0" xfId="0" applyAlignment="1" applyBorder="1" applyFont="1">
      <alignment/>
    </xf>
    <xf borderId="0" fillId="3" fontId="2" numFmtId="164" xfId="0" applyAlignment="1" applyFont="1" applyNumberFormat="1">
      <alignment horizontal="center"/>
    </xf>
    <xf borderId="0" fillId="4" fontId="2" numFmtId="164" xfId="0" applyAlignment="1" applyFont="1" applyNumberFormat="1">
      <alignment horizontal="center"/>
    </xf>
    <xf borderId="0" fillId="4" fontId="5" numFmtId="0" xfId="0" applyAlignment="1" applyFont="1">
      <alignment horizontal="left"/>
    </xf>
    <xf borderId="4" fillId="0" fontId="2" numFmtId="164" xfId="0" applyAlignment="1" applyBorder="1" applyFont="1" applyNumberFormat="1">
      <alignment horizontal="center"/>
    </xf>
    <xf borderId="2" fillId="4" fontId="3" numFmtId="0" xfId="0" applyBorder="1" applyFont="1"/>
    <xf borderId="0" fillId="3" fontId="9" numFmtId="0" xfId="0" applyAlignment="1" applyFont="1">
      <alignment/>
    </xf>
    <xf borderId="1" fillId="0" fontId="2" numFmtId="164" xfId="0" applyAlignment="1" applyBorder="1" applyFont="1" applyNumberFormat="1">
      <alignment horizontal="center"/>
    </xf>
    <xf borderId="0" fillId="3" fontId="10" numFmtId="0" xfId="0" applyAlignment="1" applyFont="1">
      <alignment horizontal="center"/>
    </xf>
    <xf borderId="3" fillId="3" fontId="1" numFmtId="0" xfId="0" applyAlignment="1" applyBorder="1" applyFont="1">
      <alignment/>
    </xf>
    <xf borderId="4" fillId="5" fontId="2" numFmtId="0" xfId="0" applyAlignment="1" applyBorder="1" applyFont="1">
      <alignment horizontal="center"/>
    </xf>
    <xf borderId="0" fillId="3" fontId="5" numFmtId="0" xfId="0" applyAlignment="1" applyFont="1">
      <alignment horizontal="center"/>
    </xf>
    <xf borderId="4" fillId="6" fontId="2" numFmtId="164" xfId="0" applyAlignment="1" applyBorder="1" applyFont="1" applyNumberFormat="1">
      <alignment horizontal="center"/>
    </xf>
    <xf borderId="4" fillId="7" fontId="2" numFmtId="164" xfId="0" applyAlignment="1" applyBorder="1" applyFont="1" applyNumberFormat="1">
      <alignment horizontal="center"/>
    </xf>
    <xf borderId="1" fillId="3" fontId="3" numFmtId="0" xfId="0" applyAlignment="1" applyBorder="1" applyFont="1">
      <alignment horizontal="center"/>
    </xf>
    <xf borderId="1" fillId="4" fontId="3" numFmtId="0" xfId="0" applyAlignment="1" applyBorder="1" applyFont="1">
      <alignment/>
    </xf>
    <xf borderId="4" fillId="2" fontId="2" numFmtId="164" xfId="0" applyAlignment="1" applyBorder="1" applyFont="1" applyNumberFormat="1">
      <alignment horizontal="center"/>
    </xf>
    <xf borderId="2" fillId="2" fontId="7" numFmtId="0" xfId="0" applyAlignment="1" applyBorder="1" applyFont="1">
      <alignment wrapText="1"/>
    </xf>
    <xf borderId="0" fillId="4" fontId="11" numFmtId="0" xfId="0" applyAlignment="1" applyFont="1">
      <alignment/>
    </xf>
    <xf borderId="4" fillId="3" fontId="2" numFmtId="164" xfId="0" applyAlignment="1" applyBorder="1" applyFont="1" applyNumberFormat="1">
      <alignment horizontal="center"/>
    </xf>
    <xf borderId="0" fillId="2" fontId="10" numFmtId="0" xfId="0" applyAlignment="1" applyFont="1">
      <alignment horizontal="center"/>
    </xf>
    <xf borderId="1" fillId="4" fontId="3" numFmtId="0" xfId="0" applyBorder="1" applyFont="1"/>
    <xf borderId="3" fillId="0" fontId="3" numFmtId="0" xfId="0" applyBorder="1" applyFont="1"/>
    <xf borderId="4" fillId="4" fontId="2" numFmtId="164" xfId="0" applyAlignment="1" applyBorder="1" applyFont="1" applyNumberFormat="1">
      <alignment horizontal="center"/>
    </xf>
    <xf borderId="0" fillId="4" fontId="3" numFmtId="0" xfId="0" applyAlignment="1" applyFont="1">
      <alignment horizontal="center"/>
    </xf>
    <xf borderId="1" fillId="4" fontId="1" numFmtId="0" xfId="0" applyAlignment="1" applyBorder="1" applyFont="1">
      <alignment horizontal="left"/>
    </xf>
    <xf borderId="0" fillId="8" fontId="3" numFmtId="0" xfId="0" applyAlignment="1" applyFill="1" applyFont="1">
      <alignment horizontal="left"/>
    </xf>
    <xf borderId="0" fillId="4" fontId="9" numFmtId="0" xfId="0" applyAlignment="1" applyFont="1">
      <alignment horizontal="center"/>
    </xf>
    <xf borderId="0" fillId="8" fontId="3" numFmtId="0" xfId="0" applyAlignment="1" applyFont="1">
      <alignment horizontal="center"/>
    </xf>
    <xf borderId="3" fillId="4" fontId="1" numFmtId="0" xfId="0" applyAlignment="1" applyBorder="1" applyFont="1">
      <alignment horizontal="left"/>
    </xf>
    <xf borderId="0" fillId="4" fontId="10" numFmtId="0" xfId="0" applyAlignment="1" applyFont="1">
      <alignment horizontal="center"/>
    </xf>
    <xf borderId="0" fillId="5" fontId="3" numFmtId="0" xfId="0" applyAlignment="1" applyFont="1">
      <alignment horizontal="center"/>
    </xf>
    <xf borderId="0" fillId="4" fontId="6" numFmtId="0" xfId="0" applyAlignment="1" applyFont="1">
      <alignment horizontal="left"/>
    </xf>
    <xf borderId="0" fillId="6" fontId="3" numFmtId="0" xfId="0" applyAlignment="1" applyFont="1">
      <alignment horizontal="center"/>
    </xf>
    <xf borderId="0" fillId="2" fontId="9" numFmtId="0" xfId="0" applyAlignment="1" applyFont="1">
      <alignment/>
    </xf>
    <xf borderId="0" fillId="7" fontId="3" numFmtId="0" xfId="0" applyAlignment="1" applyFont="1">
      <alignment horizontal="center"/>
    </xf>
    <xf borderId="0" fillId="2" fontId="3" numFmtId="0" xfId="0" applyAlignment="1" applyFont="1">
      <alignment horizontal="center"/>
    </xf>
    <xf borderId="0" fillId="3" fontId="3" numFmtId="0" xfId="0" applyAlignment="1" applyFont="1">
      <alignment horizontal="center"/>
    </xf>
    <xf borderId="0" fillId="4" fontId="3" numFmtId="0" xfId="0" applyAlignment="1" applyFont="1">
      <alignment horizontal="center"/>
    </xf>
    <xf borderId="2" fillId="3" fontId="9" numFmtId="0" xfId="0" applyAlignment="1" applyBorder="1" applyFont="1">
      <alignment/>
    </xf>
    <xf borderId="0" fillId="3" fontId="3" numFmtId="164" xfId="0" applyAlignment="1" applyFont="1" applyNumberFormat="1">
      <alignment horizontal="left"/>
    </xf>
    <xf borderId="0" fillId="3" fontId="8" numFmtId="0" xfId="0" applyAlignment="1" applyFont="1">
      <alignment horizontal="center"/>
    </xf>
    <xf borderId="2" fillId="2" fontId="9" numFmtId="0" xfId="0" applyAlignment="1" applyBorder="1" applyFont="1">
      <alignment/>
    </xf>
    <xf borderId="0" fillId="4" fontId="12" numFmtId="0" xfId="0" applyAlignment="1" applyFont="1">
      <alignment horizontal="center" wrapText="1"/>
    </xf>
    <xf borderId="5" fillId="0" fontId="3" numFmtId="0" xfId="0" applyAlignment="1" applyBorder="1" applyFont="1">
      <alignment/>
    </xf>
    <xf borderId="5" fillId="5" fontId="3" numFmtId="0" xfId="0" applyBorder="1" applyFont="1"/>
    <xf borderId="0" fillId="3" fontId="13" numFmtId="0" xfId="0" applyAlignment="1" applyFont="1">
      <alignment wrapText="1"/>
    </xf>
    <xf borderId="1" fillId="9" fontId="2" numFmtId="164" xfId="0" applyAlignment="1" applyBorder="1" applyFill="1" applyFont="1" applyNumberFormat="1">
      <alignment horizontal="center"/>
    </xf>
    <xf borderId="5" fillId="6" fontId="3" numFmtId="0" xfId="0" applyBorder="1" applyFont="1"/>
    <xf borderId="0" fillId="9" fontId="3" numFmtId="0" xfId="0" applyFont="1"/>
    <xf borderId="5" fillId="7" fontId="3" numFmtId="0" xfId="0" applyBorder="1" applyFont="1"/>
    <xf borderId="2" fillId="4" fontId="3" numFmtId="0" xfId="0" applyAlignment="1" applyBorder="1" applyFont="1">
      <alignment horizontal="center"/>
    </xf>
    <xf borderId="5" fillId="2" fontId="3" numFmtId="0" xfId="0" applyBorder="1" applyFont="1"/>
    <xf borderId="2" fillId="4" fontId="13" numFmtId="0" xfId="0" applyAlignment="1" applyBorder="1" applyFont="1">
      <alignment horizontal="center" wrapText="1"/>
    </xf>
    <xf borderId="5" fillId="3" fontId="3" numFmtId="0" xfId="0" applyBorder="1" applyFont="1"/>
    <xf borderId="0" fillId="4" fontId="8" numFmtId="0" xfId="0" applyAlignment="1" applyFont="1">
      <alignment horizontal="center"/>
    </xf>
    <xf borderId="5" fillId="4" fontId="3" numFmtId="0" xfId="0" applyBorder="1" applyFont="1"/>
    <xf borderId="2" fillId="2" fontId="13" numFmtId="0" xfId="0" applyAlignment="1" applyBorder="1" applyFont="1">
      <alignment wrapText="1"/>
    </xf>
    <xf borderId="0" fillId="0" fontId="3" numFmtId="0" xfId="0" applyAlignment="1" applyFont="1">
      <alignment horizontal="center"/>
    </xf>
    <xf borderId="0" fillId="6" fontId="2" numFmtId="0" xfId="0" applyAlignment="1" applyFont="1">
      <alignment horizontal="center"/>
    </xf>
    <xf borderId="0" fillId="7" fontId="2" numFmtId="0" xfId="0" applyAlignment="1" applyFont="1">
      <alignment horizontal="center"/>
    </xf>
    <xf borderId="0" fillId="2" fontId="2" numFmtId="0" xfId="0" applyAlignment="1" applyFont="1">
      <alignment horizontal="center"/>
    </xf>
    <xf borderId="0" fillId="3" fontId="2" numFmtId="0" xfId="0" applyAlignment="1" applyFont="1">
      <alignment horizontal="center"/>
    </xf>
    <xf borderId="0" fillId="4" fontId="2" numFmtId="0" xfId="0" applyAlignment="1" applyFont="1">
      <alignment horizontal="center"/>
    </xf>
    <xf borderId="4" fillId="5" fontId="2" numFmtId="164" xfId="0" applyAlignment="1" applyBorder="1" applyFont="1" applyNumberFormat="1">
      <alignment horizontal="center"/>
    </xf>
    <xf borderId="1" fillId="5" fontId="2" numFmtId="164" xfId="0" applyAlignment="1" applyBorder="1" applyFont="1" applyNumberFormat="1">
      <alignment horizontal="center"/>
    </xf>
    <xf borderId="3" fillId="5" fontId="2" numFmtId="164" xfId="0" applyAlignment="1" applyBorder="1" applyFont="1" applyNumberFormat="1">
      <alignment horizontal="center"/>
    </xf>
    <xf borderId="1" fillId="6" fontId="2" numFmtId="164" xfId="0" applyAlignment="1" applyBorder="1" applyFont="1" applyNumberFormat="1">
      <alignment horizontal="center"/>
    </xf>
    <xf borderId="3" fillId="6" fontId="2" numFmtId="164" xfId="0" applyAlignment="1" applyBorder="1" applyFont="1" applyNumberFormat="1">
      <alignment horizontal="center"/>
    </xf>
    <xf borderId="1" fillId="7" fontId="2" numFmtId="164" xfId="0" applyAlignment="1" applyBorder="1" applyFont="1" applyNumberFormat="1">
      <alignment horizontal="center"/>
    </xf>
    <xf borderId="3" fillId="7" fontId="2" numFmtId="164" xfId="0" applyAlignment="1" applyBorder="1" applyFont="1" applyNumberFormat="1">
      <alignment horizontal="center"/>
    </xf>
    <xf borderId="1" fillId="2" fontId="2" numFmtId="164" xfId="0" applyAlignment="1" applyBorder="1" applyFont="1" applyNumberFormat="1">
      <alignment horizontal="center"/>
    </xf>
    <xf borderId="3" fillId="2" fontId="2" numFmtId="164" xfId="0" applyAlignment="1" applyBorder="1" applyFont="1" applyNumberFormat="1">
      <alignment horizontal="center"/>
    </xf>
    <xf borderId="1" fillId="3" fontId="2" numFmtId="164" xfId="0" applyAlignment="1" applyBorder="1" applyFont="1" applyNumberFormat="1">
      <alignment horizontal="center"/>
    </xf>
    <xf borderId="3" fillId="3" fontId="2" numFmtId="164" xfId="0" applyAlignment="1" applyBorder="1" applyFont="1" applyNumberFormat="1">
      <alignment horizontal="center"/>
    </xf>
    <xf borderId="1" fillId="4" fontId="2" numFmtId="164" xfId="0" applyAlignment="1" applyBorder="1" applyFont="1" applyNumberFormat="1">
      <alignment horizontal="center"/>
    </xf>
    <xf borderId="3" fillId="4" fontId="2" numFmtId="164" xfId="0" applyAlignment="1" applyBorder="1" applyFont="1" applyNumberFormat="1">
      <alignment horizontal="center"/>
    </xf>
    <xf borderId="5" fillId="5" fontId="3" numFmtId="0" xfId="0" applyAlignment="1" applyBorder="1" applyFont="1">
      <alignment/>
    </xf>
    <xf borderId="0" fillId="5" fontId="3" numFmtId="0" xfId="0" applyAlignment="1" applyFont="1">
      <alignment/>
    </xf>
    <xf borderId="2" fillId="5" fontId="3" numFmtId="0" xfId="0" applyAlignment="1" applyBorder="1" applyFont="1">
      <alignment/>
    </xf>
    <xf borderId="5" fillId="6" fontId="3" numFmtId="0" xfId="0" applyAlignment="1" applyBorder="1" applyFont="1">
      <alignment/>
    </xf>
    <xf borderId="0" fillId="6" fontId="3" numFmtId="0" xfId="0" applyAlignment="1" applyFont="1">
      <alignment/>
    </xf>
    <xf borderId="2" fillId="6" fontId="3" numFmtId="0" xfId="0" applyAlignment="1" applyBorder="1" applyFont="1">
      <alignment/>
    </xf>
    <xf borderId="5" fillId="7" fontId="3" numFmtId="0" xfId="0" applyAlignment="1" applyBorder="1" applyFont="1">
      <alignment/>
    </xf>
    <xf borderId="0" fillId="7" fontId="3" numFmtId="0" xfId="0" applyAlignment="1" applyFont="1">
      <alignment/>
    </xf>
    <xf borderId="2" fillId="7" fontId="3" numFmtId="0" xfId="0" applyAlignment="1" applyBorder="1" applyFont="1">
      <alignment/>
    </xf>
    <xf borderId="5" fillId="2" fontId="3" numFmtId="0" xfId="0" applyAlignment="1" applyBorder="1" applyFont="1">
      <alignment/>
    </xf>
    <xf borderId="2" fillId="2" fontId="3" numFmtId="0" xfId="0" applyAlignment="1" applyBorder="1" applyFont="1">
      <alignment/>
    </xf>
    <xf borderId="5" fillId="3" fontId="3" numFmtId="0" xfId="0" applyAlignment="1" applyBorder="1" applyFont="1">
      <alignment/>
    </xf>
    <xf borderId="0" fillId="3" fontId="3" numFmtId="0" xfId="0" applyAlignment="1" applyFont="1">
      <alignment/>
    </xf>
    <xf borderId="2" fillId="3" fontId="3" numFmtId="0" xfId="0" applyAlignment="1" applyBorder="1" applyFont="1">
      <alignment/>
    </xf>
    <xf borderId="5" fillId="4" fontId="3" numFmtId="0" xfId="0" applyAlignment="1" applyBorder="1" applyFont="1">
      <alignment/>
    </xf>
    <xf borderId="2" fillId="4" fontId="3" numFmtId="0" xfId="0" applyAlignment="1" applyBorder="1" applyFont="1">
      <alignment/>
    </xf>
    <xf borderId="1" fillId="5" fontId="3" numFmtId="0" xfId="0" applyAlignment="1" applyBorder="1" applyFont="1">
      <alignment/>
    </xf>
    <xf borderId="3" fillId="5" fontId="3" numFmtId="0" xfId="0" applyAlignment="1" applyBorder="1" applyFont="1">
      <alignment/>
    </xf>
    <xf borderId="4" fillId="6" fontId="3" numFmtId="0" xfId="0" applyAlignment="1" applyBorder="1" applyFont="1">
      <alignment/>
    </xf>
    <xf borderId="1" fillId="6" fontId="3" numFmtId="0" xfId="0" applyAlignment="1" applyBorder="1" applyFont="1">
      <alignment/>
    </xf>
    <xf borderId="3" fillId="6" fontId="3" numFmtId="0" xfId="0" applyAlignment="1" applyBorder="1" applyFont="1">
      <alignment/>
    </xf>
    <xf borderId="4" fillId="7" fontId="3" numFmtId="0" xfId="0" applyAlignment="1" applyBorder="1" applyFont="1">
      <alignment/>
    </xf>
    <xf borderId="1" fillId="7" fontId="3" numFmtId="0" xfId="0" applyAlignment="1" applyBorder="1" applyFont="1">
      <alignment/>
    </xf>
    <xf borderId="3" fillId="7" fontId="3" numFmtId="0" xfId="0" applyAlignment="1" applyBorder="1" applyFont="1">
      <alignment/>
    </xf>
    <xf borderId="4" fillId="2" fontId="3" numFmtId="0" xfId="0" applyAlignment="1" applyBorder="1" applyFont="1">
      <alignment/>
    </xf>
    <xf borderId="3" fillId="2" fontId="3" numFmtId="0" xfId="0" applyAlignment="1" applyBorder="1" applyFont="1">
      <alignment/>
    </xf>
    <xf borderId="4" fillId="3" fontId="3" numFmtId="0" xfId="0" applyAlignment="1" applyBorder="1" applyFont="1">
      <alignment/>
    </xf>
    <xf borderId="3" fillId="3" fontId="3" numFmtId="0" xfId="0" applyAlignment="1" applyBorder="1" applyFont="1">
      <alignment/>
    </xf>
    <xf borderId="4" fillId="4" fontId="3" numFmtId="0" xfId="0" applyAlignment="1" applyBorder="1" applyFont="1">
      <alignment/>
    </xf>
    <xf borderId="3" fillId="4" fontId="3" numFmtId="0" xfId="0" applyAlignment="1" applyBorder="1" applyFont="1">
      <alignment/>
    </xf>
    <xf borderId="0" fillId="5" fontId="1" numFmtId="0" xfId="0" applyAlignment="1" applyFont="1">
      <alignment horizontal="center"/>
    </xf>
    <xf borderId="0" fillId="6" fontId="1" numFmtId="0" xfId="0" applyAlignment="1" applyFont="1">
      <alignment horizontal="center"/>
    </xf>
    <xf borderId="0" fillId="6" fontId="3" numFmtId="0" xfId="0" applyFont="1"/>
    <xf borderId="0" fillId="7" fontId="1" numFmtId="0" xfId="0" applyAlignment="1" applyFont="1">
      <alignment horizontal="center"/>
    </xf>
    <xf borderId="0" fillId="7" fontId="3" numFmtId="0" xfId="0" applyFont="1"/>
    <xf borderId="0" fillId="5" fontId="3" numFmtId="0" xfId="0" applyFont="1"/>
    <xf borderId="0" fillId="5" fontId="3" numFmtId="0" xfId="0" applyAlignment="1" applyFont="1">
      <alignment horizontal="center"/>
    </xf>
    <xf borderId="0" fillId="6" fontId="9" numFmtId="0" xfId="0" applyAlignment="1" applyFont="1">
      <alignment/>
    </xf>
    <xf borderId="0" fillId="6" fontId="14" numFmtId="0" xfId="0" applyAlignment="1" applyFont="1">
      <alignment wrapText="1"/>
    </xf>
    <xf borderId="0" fillId="6" fontId="10" numFmtId="0" xfId="0" applyAlignment="1" applyFont="1">
      <alignment horizontal="center"/>
    </xf>
    <xf borderId="0" fillId="6" fontId="8" numFmtId="0" xfId="0" applyAlignment="1" applyFont="1">
      <alignment horizontal="center"/>
    </xf>
    <xf borderId="0" fillId="5" fontId="9" numFmtId="0" xfId="0" applyAlignment="1" applyFont="1">
      <alignment/>
    </xf>
    <xf borderId="0" fillId="5" fontId="8" numFmtId="0" xfId="0" applyAlignment="1" applyFont="1">
      <alignment horizontal="center"/>
    </xf>
    <xf borderId="2" fillId="6" fontId="3" numFmtId="0" xfId="0" applyBorder="1" applyFont="1"/>
    <xf borderId="0" fillId="5" fontId="10" numFmtId="0" xfId="0" applyAlignment="1" applyFont="1">
      <alignment horizontal="center"/>
    </xf>
    <xf borderId="0" fillId="7" fontId="9" numFmtId="0" xfId="0" applyAlignment="1" applyFont="1">
      <alignment/>
    </xf>
    <xf borderId="0" fillId="7" fontId="8" numFmtId="0" xfId="0" applyAlignment="1" applyFont="1">
      <alignment horizontal="center"/>
    </xf>
    <xf borderId="2" fillId="5" fontId="3" numFmtId="0" xfId="0" applyBorder="1" applyFont="1"/>
    <xf borderId="1" fillId="6" fontId="3" numFmtId="0" xfId="0" applyBorder="1" applyFont="1"/>
    <xf borderId="2" fillId="6" fontId="14" numFmtId="0" xfId="0" applyBorder="1" applyFont="1"/>
    <xf borderId="2" fillId="6" fontId="9" numFmtId="0" xfId="0" applyAlignment="1" applyBorder="1" applyFont="1">
      <alignment wrapText="1"/>
    </xf>
    <xf borderId="2" fillId="7" fontId="3" numFmtId="0" xfId="0" applyBorder="1" applyFont="1"/>
    <xf borderId="1" fillId="5" fontId="3" numFmtId="0" xfId="0" applyAlignment="1" applyBorder="1" applyFont="1">
      <alignment horizontal="center"/>
    </xf>
    <xf borderId="1" fillId="5" fontId="3" numFmtId="0" xfId="0" applyBorder="1" applyFont="1"/>
    <xf borderId="2" fillId="5" fontId="9" numFmtId="0" xfId="0" applyAlignment="1" applyBorder="1" applyFont="1">
      <alignment/>
    </xf>
    <xf borderId="0" fillId="5" fontId="15" numFmtId="0" xfId="0" applyAlignment="1" applyFont="1">
      <alignment horizontal="center"/>
    </xf>
    <xf borderId="0" fillId="7" fontId="9" numFmtId="0" xfId="0" applyFont="1"/>
    <xf borderId="0" fillId="6" fontId="9" numFmtId="0" xfId="0" applyAlignment="1" applyFont="1">
      <alignment wrapText="1"/>
    </xf>
    <xf borderId="0" fillId="6" fontId="14" numFmtId="0" xfId="0" applyFont="1"/>
    <xf borderId="2" fillId="5" fontId="13" numFmtId="0" xfId="0" applyAlignment="1" applyBorder="1" applyFont="1">
      <alignment wrapText="1"/>
    </xf>
    <xf borderId="2" fillId="7" fontId="9" numFmtId="0" xfId="0" applyAlignment="1" applyBorder="1" applyFont="1">
      <alignment/>
    </xf>
    <xf borderId="0" fillId="7" fontId="10" numFmtId="0" xfId="0" applyAlignment="1" applyFont="1">
      <alignment horizontal="center"/>
    </xf>
    <xf borderId="6" fillId="6" fontId="3" numFmtId="0" xfId="0" applyBorder="1" applyFont="1"/>
    <xf borderId="0" fillId="7" fontId="3" numFmtId="0" xfId="0" applyAlignment="1" applyFont="1">
      <alignment horizontal="center"/>
    </xf>
    <xf borderId="5" fillId="6" fontId="8" numFmtId="0" xfId="0" applyAlignment="1" applyBorder="1" applyFont="1">
      <alignment horizontal="center"/>
    </xf>
    <xf borderId="0" fillId="6" fontId="3" numFmtId="0" xfId="0" applyAlignment="1" applyFont="1">
      <alignment horizontal="center"/>
    </xf>
    <xf borderId="5" fillId="0" fontId="3" numFmtId="0" xfId="0" applyBorder="1" applyFont="1"/>
    <xf borderId="0" fillId="5" fontId="16" numFmtId="0" xfId="0" applyAlignment="1" applyFont="1">
      <alignment/>
    </xf>
    <xf borderId="0" fillId="6" fontId="16" numFmtId="0" xfId="0" applyAlignment="1" applyFont="1">
      <alignment/>
    </xf>
    <xf borderId="0" fillId="6" fontId="17" numFmtId="0" xfId="0" applyAlignment="1" applyFont="1">
      <alignment/>
    </xf>
    <xf borderId="0" fillId="7" fontId="17" numFmtId="0" xfId="0" applyAlignment="1" applyFont="1">
      <alignment/>
    </xf>
    <xf borderId="0" fillId="0" fontId="17" numFmtId="0" xfId="0" applyAlignment="1" applyFont="1">
      <alignment/>
    </xf>
    <xf borderId="0" fillId="5" fontId="17" numFmtId="0" xfId="0" applyAlignment="1" applyFont="1">
      <alignment/>
    </xf>
    <xf borderId="0" fillId="5" fontId="17" numFmtId="0" xfId="0" applyAlignment="1" applyFont="1">
      <alignment horizontal="center"/>
    </xf>
    <xf borderId="0" fillId="6" fontId="18" numFmtId="0" xfId="0" applyAlignment="1" applyFont="1">
      <alignment/>
    </xf>
    <xf borderId="0" fillId="6" fontId="19" numFmtId="0" xfId="0" applyAlignment="1" applyFont="1">
      <alignment horizontal="center"/>
    </xf>
    <xf borderId="0" fillId="6" fontId="17" numFmtId="0" xfId="0" applyAlignment="1" applyFont="1">
      <alignment/>
    </xf>
    <xf borderId="1" fillId="6" fontId="17" numFmtId="0" xfId="0" applyAlignment="1" applyBorder="1" applyFont="1">
      <alignment/>
    </xf>
    <xf borderId="0" fillId="5" fontId="18" numFmtId="0" xfId="0" applyAlignment="1" applyFont="1">
      <alignment/>
    </xf>
    <xf borderId="0" fillId="5" fontId="20" numFmtId="0" xfId="0" applyAlignment="1" applyFont="1">
      <alignment horizontal="center"/>
    </xf>
    <xf borderId="2" fillId="6" fontId="17" numFmtId="0" xfId="0" applyAlignment="1" applyBorder="1" applyFont="1">
      <alignment/>
    </xf>
    <xf borderId="0" fillId="5" fontId="17" numFmtId="0" xfId="0" applyAlignment="1" applyFont="1">
      <alignment/>
    </xf>
    <xf borderId="1" fillId="5" fontId="17" numFmtId="0" xfId="0" applyAlignment="1" applyBorder="1" applyFont="1">
      <alignment/>
    </xf>
    <xf borderId="0" fillId="7" fontId="18" numFmtId="0" xfId="0" applyAlignment="1" applyFont="1">
      <alignment/>
    </xf>
    <xf borderId="0" fillId="7" fontId="20" numFmtId="0" xfId="0" applyAlignment="1" applyFont="1">
      <alignment horizontal="center"/>
    </xf>
    <xf borderId="2" fillId="5" fontId="17" numFmtId="0" xfId="0" applyAlignment="1" applyBorder="1" applyFont="1">
      <alignment/>
    </xf>
    <xf borderId="1" fillId="6" fontId="17" numFmtId="0" xfId="0" applyAlignment="1" applyBorder="1" applyFont="1">
      <alignment/>
    </xf>
    <xf borderId="1" fillId="7" fontId="17" numFmtId="0" xfId="0" applyAlignment="1" applyBorder="1" applyFont="1">
      <alignment/>
    </xf>
    <xf borderId="2" fillId="6" fontId="18" numFmtId="0" xfId="0" applyAlignment="1" applyBorder="1" applyFont="1">
      <alignment/>
    </xf>
    <xf borderId="0" fillId="6" fontId="20" numFmtId="0" xfId="0" applyAlignment="1" applyFont="1">
      <alignment horizontal="center"/>
    </xf>
    <xf borderId="2" fillId="7" fontId="17" numFmtId="0" xfId="0" applyAlignment="1" applyBorder="1" applyFont="1">
      <alignment/>
    </xf>
    <xf borderId="1" fillId="5" fontId="17" numFmtId="0" xfId="0" applyAlignment="1" applyBorder="1" applyFont="1">
      <alignment horizontal="center"/>
    </xf>
    <xf borderId="2" fillId="5" fontId="18" numFmtId="0" xfId="0" applyAlignment="1" applyBorder="1" applyFont="1">
      <alignment/>
    </xf>
    <xf borderId="0" fillId="5" fontId="21" numFmtId="0" xfId="0" applyAlignment="1" applyFont="1">
      <alignment horizontal="center"/>
    </xf>
    <xf borderId="0" fillId="5" fontId="19" numFmtId="0" xfId="0" applyAlignment="1" applyFont="1">
      <alignment horizontal="center"/>
    </xf>
    <xf borderId="0" fillId="6" fontId="17" numFmtId="0" xfId="0" applyAlignment="1" applyFont="1">
      <alignment horizontal="center"/>
    </xf>
    <xf borderId="0" fillId="7" fontId="19" numFmtId="0" xfId="0" applyAlignment="1" applyFont="1">
      <alignment horizontal="center"/>
    </xf>
    <xf borderId="2" fillId="7" fontId="18" numFmtId="0" xfId="0" applyAlignment="1" applyBorder="1" applyFont="1">
      <alignment/>
    </xf>
    <xf borderId="1" fillId="7" fontId="9" numFmtId="0" xfId="0" applyAlignment="1" applyBorder="1" applyFont="1">
      <alignment/>
    </xf>
    <xf borderId="0" fillId="5" fontId="22" numFmtId="0" xfId="0" applyAlignment="1" applyFont="1">
      <alignment wrapText="1"/>
    </xf>
    <xf borderId="0" fillId="6" fontId="19" numFmtId="0" xfId="0" applyAlignment="1" applyFont="1">
      <alignment horizontal="center"/>
    </xf>
    <xf borderId="5" fillId="6" fontId="17" numFmtId="0" xfId="0" applyAlignment="1" applyBorder="1" applyFont="1">
      <alignment/>
    </xf>
    <xf borderId="2" fillId="5" fontId="22" numFmtId="0" xfId="0" applyAlignment="1" applyBorder="1" applyFont="1">
      <alignment wrapText="1"/>
    </xf>
    <xf borderId="0" fillId="0" fontId="17" numFmtId="0" xfId="0" applyAlignment="1" applyFont="1">
      <alignment horizontal="center"/>
    </xf>
    <xf borderId="6" fillId="6" fontId="17" numFmtId="0" xfId="0" applyAlignment="1" applyBorder="1" applyFont="1">
      <alignment/>
    </xf>
    <xf borderId="0" fillId="7" fontId="17" numFmtId="0" xfId="0" applyAlignment="1" applyFont="1">
      <alignment horizontal="center"/>
    </xf>
    <xf borderId="0" fillId="6" fontId="18" numFmtId="0" xfId="0" applyAlignment="1" applyFont="1">
      <alignment wrapText="1"/>
    </xf>
    <xf borderId="5" fillId="6" fontId="20" numFmtId="0" xfId="0" applyAlignment="1" applyBorder="1" applyFont="1">
      <alignment horizontal="center"/>
    </xf>
    <xf borderId="0" fillId="6" fontId="20" numFmtId="0" xfId="0" applyAlignment="1" applyFont="1">
      <alignment horizontal="center"/>
    </xf>
    <xf borderId="0" fillId="6" fontId="17" numFmtId="0" xfId="0" applyAlignment="1" applyFont="1">
      <alignment/>
    </xf>
    <xf borderId="2" fillId="5" fontId="22" numFmtId="0" xfId="0" applyAlignment="1" applyBorder="1" applyFont="1">
      <alignment/>
    </xf>
    <xf borderId="0" fillId="6" fontId="23" numFmtId="0" xfId="0" applyAlignment="1" applyFont="1">
      <alignment horizontal="center"/>
    </xf>
    <xf borderId="5" fillId="7" fontId="17" numFmtId="0" xfId="0" applyAlignment="1" applyBorder="1" applyFont="1">
      <alignment/>
    </xf>
    <xf borderId="5" fillId="7" fontId="20" numFmtId="0" xfId="0" applyAlignment="1" applyBorder="1" applyFont="1">
      <alignment horizontal="center"/>
    </xf>
    <xf borderId="0" fillId="5" fontId="22" numFmtId="0" xfId="0" applyAlignment="1" applyFont="1">
      <alignment/>
    </xf>
    <xf borderId="0" fillId="0" fontId="1" numFmtId="0" xfId="0" applyAlignment="1" applyFont="1">
      <alignment horizontal="center"/>
    </xf>
    <xf borderId="1" fillId="0" fontId="3" numFmtId="0" xfId="0" applyAlignment="1" applyBorder="1" applyFont="1">
      <alignment/>
    </xf>
    <xf borderId="2" fillId="0" fontId="3" numFmtId="0" xfId="0" applyBorder="1" applyFont="1"/>
    <xf borderId="3" fillId="0" fontId="3" numFmtId="0" xfId="0" applyAlignment="1" applyBorder="1" applyFont="1">
      <alignment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alignment/>
      <border>
        <left/>
        <right/>
        <top/>
        <bottom/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74.png"/><Relationship Id="rId2" Type="http://schemas.openxmlformats.org/officeDocument/2006/relationships/image" Target="../media/image75.jpg"/><Relationship Id="rId3" Type="http://schemas.openxmlformats.org/officeDocument/2006/relationships/image" Target="../media/image76.jpg"/><Relationship Id="rId4" Type="http://schemas.openxmlformats.org/officeDocument/2006/relationships/image" Target="../media/image77.jpg"/><Relationship Id="rId9" Type="http://schemas.openxmlformats.org/officeDocument/2006/relationships/image" Target="../media/image82.jpg"/><Relationship Id="rId5" Type="http://schemas.openxmlformats.org/officeDocument/2006/relationships/image" Target="../media/image79.jpg"/><Relationship Id="rId6" Type="http://schemas.openxmlformats.org/officeDocument/2006/relationships/image" Target="../media/image78.jpg"/><Relationship Id="rId7" Type="http://schemas.openxmlformats.org/officeDocument/2006/relationships/image" Target="../media/image80.jpg"/><Relationship Id="rId8" Type="http://schemas.openxmlformats.org/officeDocument/2006/relationships/image" Target="../media/image81.jpg"/><Relationship Id="rId11" Type="http://schemas.openxmlformats.org/officeDocument/2006/relationships/image" Target="../media/image84.jpg"/><Relationship Id="rId10" Type="http://schemas.openxmlformats.org/officeDocument/2006/relationships/image" Target="../media/image83.jpg"/><Relationship Id="rId13" Type="http://schemas.openxmlformats.org/officeDocument/2006/relationships/image" Target="../media/image86.jpg"/><Relationship Id="rId12" Type="http://schemas.openxmlformats.org/officeDocument/2006/relationships/image" Target="../media/image85.jpg"/><Relationship Id="rId14" Type="http://schemas.openxmlformats.org/officeDocument/2006/relationships/image" Target="../media/image87.jp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88.jpg"/><Relationship Id="rId2" Type="http://schemas.openxmlformats.org/officeDocument/2006/relationships/image" Target="../media/image89.jpg"/><Relationship Id="rId3" Type="http://schemas.openxmlformats.org/officeDocument/2006/relationships/image" Target="../media/image90.jpg"/><Relationship Id="rId4" Type="http://schemas.openxmlformats.org/officeDocument/2006/relationships/image" Target="../media/image91.jpg"/><Relationship Id="rId9" Type="http://schemas.openxmlformats.org/officeDocument/2006/relationships/image" Target="../media/image96.jpg"/><Relationship Id="rId5" Type="http://schemas.openxmlformats.org/officeDocument/2006/relationships/image" Target="../media/image92.jpg"/><Relationship Id="rId6" Type="http://schemas.openxmlformats.org/officeDocument/2006/relationships/image" Target="../media/image93.jpg"/><Relationship Id="rId7" Type="http://schemas.openxmlformats.org/officeDocument/2006/relationships/image" Target="../media/image94.jpg"/><Relationship Id="rId8" Type="http://schemas.openxmlformats.org/officeDocument/2006/relationships/image" Target="../media/image95.jpg"/><Relationship Id="rId11" Type="http://schemas.openxmlformats.org/officeDocument/2006/relationships/image" Target="../media/image98.jpg"/><Relationship Id="rId10" Type="http://schemas.openxmlformats.org/officeDocument/2006/relationships/image" Target="../media/image97.jpg"/><Relationship Id="rId13" Type="http://schemas.openxmlformats.org/officeDocument/2006/relationships/image" Target="../media/image100.jpg"/><Relationship Id="rId12" Type="http://schemas.openxmlformats.org/officeDocument/2006/relationships/image" Target="../media/image99.jpg"/><Relationship Id="rId14" Type="http://schemas.openxmlformats.org/officeDocument/2006/relationships/image" Target="../media/image101.jp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02.jpg"/><Relationship Id="rId2" Type="http://schemas.openxmlformats.org/officeDocument/2006/relationships/image" Target="../media/image103.jpg"/><Relationship Id="rId3" Type="http://schemas.openxmlformats.org/officeDocument/2006/relationships/image" Target="../media/image104.jpg"/><Relationship Id="rId4" Type="http://schemas.openxmlformats.org/officeDocument/2006/relationships/image" Target="../media/image105.jpg"/><Relationship Id="rId9" Type="http://schemas.openxmlformats.org/officeDocument/2006/relationships/image" Target="../media/image110.jpg"/><Relationship Id="rId5" Type="http://schemas.openxmlformats.org/officeDocument/2006/relationships/image" Target="../media/image106.jpg"/><Relationship Id="rId6" Type="http://schemas.openxmlformats.org/officeDocument/2006/relationships/image" Target="../media/image107.jpg"/><Relationship Id="rId7" Type="http://schemas.openxmlformats.org/officeDocument/2006/relationships/image" Target="../media/image108.jpg"/><Relationship Id="rId8" Type="http://schemas.openxmlformats.org/officeDocument/2006/relationships/image" Target="../media/image109.jpg"/><Relationship Id="rId11" Type="http://schemas.openxmlformats.org/officeDocument/2006/relationships/image" Target="../media/image112.jpg"/><Relationship Id="rId10" Type="http://schemas.openxmlformats.org/officeDocument/2006/relationships/image" Target="../media/image111.jpg"/><Relationship Id="rId13" Type="http://schemas.openxmlformats.org/officeDocument/2006/relationships/image" Target="../media/image115.jpg"/><Relationship Id="rId12" Type="http://schemas.openxmlformats.org/officeDocument/2006/relationships/image" Target="../media/image113.jpg"/><Relationship Id="rId14" Type="http://schemas.openxmlformats.org/officeDocument/2006/relationships/image" Target="../media/image116.jp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14.gif"/><Relationship Id="rId2" Type="http://schemas.openxmlformats.org/officeDocument/2006/relationships/image" Target="../media/image120.jpg"/><Relationship Id="rId3" Type="http://schemas.openxmlformats.org/officeDocument/2006/relationships/image" Target="../media/image117.jpg"/><Relationship Id="rId4" Type="http://schemas.openxmlformats.org/officeDocument/2006/relationships/image" Target="../media/image118.jpg"/><Relationship Id="rId9" Type="http://schemas.openxmlformats.org/officeDocument/2006/relationships/image" Target="../media/image124.jpg"/><Relationship Id="rId5" Type="http://schemas.openxmlformats.org/officeDocument/2006/relationships/image" Target="../media/image119.jpg"/><Relationship Id="rId6" Type="http://schemas.openxmlformats.org/officeDocument/2006/relationships/image" Target="../media/image121.jpg"/><Relationship Id="rId7" Type="http://schemas.openxmlformats.org/officeDocument/2006/relationships/image" Target="../media/image122.jpg"/><Relationship Id="rId8" Type="http://schemas.openxmlformats.org/officeDocument/2006/relationships/image" Target="../media/image123.jpg"/><Relationship Id="rId11" Type="http://schemas.openxmlformats.org/officeDocument/2006/relationships/image" Target="../media/image127.jpg"/><Relationship Id="rId10" Type="http://schemas.openxmlformats.org/officeDocument/2006/relationships/image" Target="../media/image125.jpg"/><Relationship Id="rId13" Type="http://schemas.openxmlformats.org/officeDocument/2006/relationships/image" Target="../media/image128.jpg"/><Relationship Id="rId12" Type="http://schemas.openxmlformats.org/officeDocument/2006/relationships/image" Target="../media/image126.jpg"/><Relationship Id="rId14" Type="http://schemas.openxmlformats.org/officeDocument/2006/relationships/image" Target="../media/image129.jp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30.gif"/><Relationship Id="rId2" Type="http://schemas.openxmlformats.org/officeDocument/2006/relationships/image" Target="../media/image131.jpg"/><Relationship Id="rId3" Type="http://schemas.openxmlformats.org/officeDocument/2006/relationships/image" Target="../media/image132.jpg"/><Relationship Id="rId4" Type="http://schemas.openxmlformats.org/officeDocument/2006/relationships/image" Target="../media/image133.jpg"/><Relationship Id="rId9" Type="http://schemas.openxmlformats.org/officeDocument/2006/relationships/image" Target="../media/image138.jpg"/><Relationship Id="rId5" Type="http://schemas.openxmlformats.org/officeDocument/2006/relationships/image" Target="../media/image134.jpg"/><Relationship Id="rId6" Type="http://schemas.openxmlformats.org/officeDocument/2006/relationships/image" Target="../media/image135.jpg"/><Relationship Id="rId7" Type="http://schemas.openxmlformats.org/officeDocument/2006/relationships/image" Target="../media/image136.jpg"/><Relationship Id="rId8" Type="http://schemas.openxmlformats.org/officeDocument/2006/relationships/image" Target="../media/image137.jpg"/><Relationship Id="rId11" Type="http://schemas.openxmlformats.org/officeDocument/2006/relationships/image" Target="../media/image140.jpg"/><Relationship Id="rId10" Type="http://schemas.openxmlformats.org/officeDocument/2006/relationships/image" Target="../media/image139.jpg"/><Relationship Id="rId13" Type="http://schemas.openxmlformats.org/officeDocument/2006/relationships/image" Target="../media/image142.jpg"/><Relationship Id="rId12" Type="http://schemas.openxmlformats.org/officeDocument/2006/relationships/image" Target="../media/image141.jpg"/><Relationship Id="rId15" Type="http://schemas.openxmlformats.org/officeDocument/2006/relationships/image" Target="../media/image144.jpg"/><Relationship Id="rId14" Type="http://schemas.openxmlformats.org/officeDocument/2006/relationships/image" Target="../media/image143.jp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19.jpg"/><Relationship Id="rId22" Type="http://schemas.openxmlformats.org/officeDocument/2006/relationships/image" Target="../media/image21.jpg"/><Relationship Id="rId21" Type="http://schemas.openxmlformats.org/officeDocument/2006/relationships/image" Target="../media/image20.jpg"/><Relationship Id="rId24" Type="http://schemas.openxmlformats.org/officeDocument/2006/relationships/image" Target="../media/image23.jpg"/><Relationship Id="rId23" Type="http://schemas.openxmlformats.org/officeDocument/2006/relationships/image" Target="../media/image22.gif"/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6.jpg"/><Relationship Id="rId9" Type="http://schemas.openxmlformats.org/officeDocument/2006/relationships/image" Target="../media/image10.jpg"/><Relationship Id="rId26" Type="http://schemas.openxmlformats.org/officeDocument/2006/relationships/image" Target="../media/image25.jpg"/><Relationship Id="rId25" Type="http://schemas.openxmlformats.org/officeDocument/2006/relationships/image" Target="../media/image24.jpg"/><Relationship Id="rId28" Type="http://schemas.openxmlformats.org/officeDocument/2006/relationships/image" Target="../media/image27.jpg"/><Relationship Id="rId27" Type="http://schemas.openxmlformats.org/officeDocument/2006/relationships/image" Target="../media/image26.jpg"/><Relationship Id="rId5" Type="http://schemas.openxmlformats.org/officeDocument/2006/relationships/image" Target="../media/image4.jpg"/><Relationship Id="rId6" Type="http://schemas.openxmlformats.org/officeDocument/2006/relationships/image" Target="../media/image5.jpg"/><Relationship Id="rId29" Type="http://schemas.openxmlformats.org/officeDocument/2006/relationships/image" Target="../media/image28.gif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31" Type="http://schemas.openxmlformats.org/officeDocument/2006/relationships/image" Target="../media/image30.jpg"/><Relationship Id="rId30" Type="http://schemas.openxmlformats.org/officeDocument/2006/relationships/image" Target="../media/image29.jpg"/><Relationship Id="rId11" Type="http://schemas.openxmlformats.org/officeDocument/2006/relationships/image" Target="../media/image11.png"/><Relationship Id="rId10" Type="http://schemas.openxmlformats.org/officeDocument/2006/relationships/image" Target="../media/image9.jpg"/><Relationship Id="rId13" Type="http://schemas.openxmlformats.org/officeDocument/2006/relationships/image" Target="../media/image15.gif"/><Relationship Id="rId12" Type="http://schemas.openxmlformats.org/officeDocument/2006/relationships/image" Target="../media/image12.jpg"/><Relationship Id="rId15" Type="http://schemas.openxmlformats.org/officeDocument/2006/relationships/image" Target="../media/image14.gif"/><Relationship Id="rId14" Type="http://schemas.openxmlformats.org/officeDocument/2006/relationships/image" Target="../media/image13.jpg"/><Relationship Id="rId17" Type="http://schemas.openxmlformats.org/officeDocument/2006/relationships/image" Target="../media/image31.jpg"/><Relationship Id="rId16" Type="http://schemas.openxmlformats.org/officeDocument/2006/relationships/image" Target="../media/image16.jpg"/><Relationship Id="rId19" Type="http://schemas.openxmlformats.org/officeDocument/2006/relationships/image" Target="../media/image18.jpg"/><Relationship Id="rId18" Type="http://schemas.openxmlformats.org/officeDocument/2006/relationships/image" Target="../media/image17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33.jpg"/><Relationship Id="rId2" Type="http://schemas.openxmlformats.org/officeDocument/2006/relationships/image" Target="../media/image34.jpg"/><Relationship Id="rId3" Type="http://schemas.openxmlformats.org/officeDocument/2006/relationships/image" Target="../media/image35.jpg"/><Relationship Id="rId4" Type="http://schemas.openxmlformats.org/officeDocument/2006/relationships/image" Target="../media/image36.jpg"/><Relationship Id="rId9" Type="http://schemas.openxmlformats.org/officeDocument/2006/relationships/image" Target="../media/image41.jpg"/><Relationship Id="rId5" Type="http://schemas.openxmlformats.org/officeDocument/2006/relationships/image" Target="../media/image37.jpg"/><Relationship Id="rId6" Type="http://schemas.openxmlformats.org/officeDocument/2006/relationships/image" Target="../media/image38.jpg"/><Relationship Id="rId7" Type="http://schemas.openxmlformats.org/officeDocument/2006/relationships/image" Target="../media/image39.jpg"/><Relationship Id="rId8" Type="http://schemas.openxmlformats.org/officeDocument/2006/relationships/image" Target="../media/image40.jpg"/><Relationship Id="rId11" Type="http://schemas.openxmlformats.org/officeDocument/2006/relationships/image" Target="../media/image46.jpg"/><Relationship Id="rId10" Type="http://schemas.openxmlformats.org/officeDocument/2006/relationships/image" Target="../media/image42.jpg"/><Relationship Id="rId13" Type="http://schemas.openxmlformats.org/officeDocument/2006/relationships/image" Target="../media/image51.jpg"/><Relationship Id="rId12" Type="http://schemas.openxmlformats.org/officeDocument/2006/relationships/image" Target="../media/image50.jpg"/><Relationship Id="rId14" Type="http://schemas.openxmlformats.org/officeDocument/2006/relationships/image" Target="../media/image55.jp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32.jpg"/><Relationship Id="rId2" Type="http://schemas.openxmlformats.org/officeDocument/2006/relationships/image" Target="../media/image43.jpg"/><Relationship Id="rId3" Type="http://schemas.openxmlformats.org/officeDocument/2006/relationships/image" Target="../media/image44.jpg"/><Relationship Id="rId4" Type="http://schemas.openxmlformats.org/officeDocument/2006/relationships/image" Target="../media/image45.jpg"/><Relationship Id="rId9" Type="http://schemas.openxmlformats.org/officeDocument/2006/relationships/image" Target="../media/image53.jpg"/><Relationship Id="rId5" Type="http://schemas.openxmlformats.org/officeDocument/2006/relationships/image" Target="../media/image47.jpg"/><Relationship Id="rId6" Type="http://schemas.openxmlformats.org/officeDocument/2006/relationships/image" Target="../media/image48.jpg"/><Relationship Id="rId7" Type="http://schemas.openxmlformats.org/officeDocument/2006/relationships/image" Target="../media/image49.jpg"/><Relationship Id="rId8" Type="http://schemas.openxmlformats.org/officeDocument/2006/relationships/image" Target="../media/image52.jpg"/><Relationship Id="rId11" Type="http://schemas.openxmlformats.org/officeDocument/2006/relationships/image" Target="../media/image56.jpg"/><Relationship Id="rId10" Type="http://schemas.openxmlformats.org/officeDocument/2006/relationships/image" Target="../media/image54.jpg"/><Relationship Id="rId13" Type="http://schemas.openxmlformats.org/officeDocument/2006/relationships/image" Target="../media/image57.jpg"/><Relationship Id="rId12" Type="http://schemas.openxmlformats.org/officeDocument/2006/relationships/image" Target="../media/image58.jpg"/><Relationship Id="rId14" Type="http://schemas.openxmlformats.org/officeDocument/2006/relationships/image" Target="../media/image59.jp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61.jpg"/><Relationship Id="rId2" Type="http://schemas.openxmlformats.org/officeDocument/2006/relationships/image" Target="../media/image60.jpg"/><Relationship Id="rId3" Type="http://schemas.openxmlformats.org/officeDocument/2006/relationships/image" Target="../media/image62.jpg"/><Relationship Id="rId4" Type="http://schemas.openxmlformats.org/officeDocument/2006/relationships/image" Target="../media/image63.jpg"/><Relationship Id="rId9" Type="http://schemas.openxmlformats.org/officeDocument/2006/relationships/image" Target="../media/image68.jpg"/><Relationship Id="rId5" Type="http://schemas.openxmlformats.org/officeDocument/2006/relationships/image" Target="../media/image64.jpg"/><Relationship Id="rId6" Type="http://schemas.openxmlformats.org/officeDocument/2006/relationships/image" Target="../media/image65.jpg"/><Relationship Id="rId7" Type="http://schemas.openxmlformats.org/officeDocument/2006/relationships/image" Target="../media/image67.jpg"/><Relationship Id="rId8" Type="http://schemas.openxmlformats.org/officeDocument/2006/relationships/image" Target="../media/image66.jpg"/><Relationship Id="rId11" Type="http://schemas.openxmlformats.org/officeDocument/2006/relationships/image" Target="../media/image70.jpg"/><Relationship Id="rId10" Type="http://schemas.openxmlformats.org/officeDocument/2006/relationships/image" Target="../media/image69.jpg"/><Relationship Id="rId13" Type="http://schemas.openxmlformats.org/officeDocument/2006/relationships/image" Target="../media/image72.jpg"/><Relationship Id="rId12" Type="http://schemas.openxmlformats.org/officeDocument/2006/relationships/image" Target="../media/image71.jpg"/><Relationship Id="rId14" Type="http://schemas.openxmlformats.org/officeDocument/2006/relationships/image" Target="../media/image7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0</xdr:col>
      <xdr:colOff>114300</xdr:colOff>
      <xdr:row>2</xdr:row>
      <xdr:rowOff>123825</xdr:rowOff>
    </xdr:from>
    <xdr:to>
      <xdr:col>0</xdr:col>
      <xdr:colOff>828675</xdr:colOff>
      <xdr:row>23</xdr:row>
      <xdr:rowOff>104775</xdr:rowOff>
    </xdr:to>
    <xdr:sp>
      <xdr:nvSpPr>
        <xdr:cNvPr id="7" name="Shape 7"/>
        <xdr:cNvSpPr/>
      </xdr:nvSpPr>
      <xdr:spPr>
        <a:xfrm rot="-5400000">
          <a:off x="756886" y="2922037"/>
          <a:ext cx="3985326" cy="664299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med" w="med" type="none"/>
                <a:tailEnd len="med" w="med" type="none"/>
              </a:ln>
              <a:solidFill>
                <a:srgbClr val="CFE2F3"/>
              </a:solidFill>
              <a:latin typeface="Arial"/>
            </a:rPr>
            <a:t>BOUDREAU</a:t>
          </a:r>
        </a:p>
      </xdr:txBody>
    </xdr:sp>
    <xdr:clientData fLocksWithSheet="0"/>
  </xdr:twoCellAnchor>
  <xdr:twoCellAnchor>
    <xdr:from>
      <xdr:col>0</xdr:col>
      <xdr:colOff>0</xdr:colOff>
      <xdr:row>0</xdr:row>
      <xdr:rowOff>0</xdr:rowOff>
    </xdr:from>
    <xdr:to>
      <xdr:col>1</xdr:col>
      <xdr:colOff>66675</xdr:colOff>
      <xdr:row>1</xdr:row>
      <xdr:rowOff>9525</xdr:rowOff>
    </xdr:to>
    <xdr:pic>
      <xdr:nvPicPr>
        <xdr:cNvPr id="0" name="image74.png" title="Image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1038225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23</xdr:row>
      <xdr:rowOff>171450</xdr:rowOff>
    </xdr:from>
    <xdr:to>
      <xdr:col>2</xdr:col>
      <xdr:colOff>619125</xdr:colOff>
      <xdr:row>26</xdr:row>
      <xdr:rowOff>190500</xdr:rowOff>
    </xdr:to>
    <xdr:pic>
      <xdr:nvPicPr>
        <xdr:cNvPr id="0" name="image75.jpg" title="Image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28575</xdr:colOff>
      <xdr:row>1</xdr:row>
      <xdr:rowOff>19050</xdr:rowOff>
    </xdr:from>
    <xdr:to>
      <xdr:col>6</xdr:col>
      <xdr:colOff>790575</xdr:colOff>
      <xdr:row>4</xdr:row>
      <xdr:rowOff>180975</xdr:rowOff>
    </xdr:to>
    <xdr:pic>
      <xdr:nvPicPr>
        <xdr:cNvPr id="0" name="image76.jpg" title="Image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28</xdr:row>
      <xdr:rowOff>171450</xdr:rowOff>
    </xdr:from>
    <xdr:to>
      <xdr:col>2</xdr:col>
      <xdr:colOff>619125</xdr:colOff>
      <xdr:row>31</xdr:row>
      <xdr:rowOff>28575</xdr:rowOff>
    </xdr:to>
    <xdr:pic>
      <xdr:nvPicPr>
        <xdr:cNvPr id="0" name="image77.jpg" title="Image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18</xdr:row>
      <xdr:rowOff>161925</xdr:rowOff>
    </xdr:from>
    <xdr:to>
      <xdr:col>2</xdr:col>
      <xdr:colOff>619125</xdr:colOff>
      <xdr:row>21</xdr:row>
      <xdr:rowOff>190500</xdr:rowOff>
    </xdr:to>
    <xdr:pic>
      <xdr:nvPicPr>
        <xdr:cNvPr id="0" name="image79.jpg" title="Image"/>
        <xdr:cNvPicPr preferRelativeResize="0"/>
      </xdr:nvPicPr>
      <xdr:blipFill>
        <a:blip cstate="print" r:embed="rId5"/>
        <a:stretch>
          <a:fillRect/>
        </a:stretch>
      </xdr:blipFill>
      <xdr:spPr>
        <a:xfrm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3</xdr:row>
      <xdr:rowOff>152400</xdr:rowOff>
    </xdr:from>
    <xdr:to>
      <xdr:col>2</xdr:col>
      <xdr:colOff>628650</xdr:colOff>
      <xdr:row>6</xdr:row>
      <xdr:rowOff>180975</xdr:rowOff>
    </xdr:to>
    <xdr:pic>
      <xdr:nvPicPr>
        <xdr:cNvPr id="0" name="image78.jpg" title="Image"/>
        <xdr:cNvPicPr preferRelativeResize="0"/>
      </xdr:nvPicPr>
      <xdr:blipFill>
        <a:blip cstate="print" r:embed="rId6"/>
        <a:stretch>
          <a:fillRect/>
        </a:stretch>
      </xdr:blipFill>
      <xdr:spPr>
        <a:xfrm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8</xdr:row>
      <xdr:rowOff>152400</xdr:rowOff>
    </xdr:from>
    <xdr:to>
      <xdr:col>2</xdr:col>
      <xdr:colOff>619125</xdr:colOff>
      <xdr:row>11</xdr:row>
      <xdr:rowOff>180975</xdr:rowOff>
    </xdr:to>
    <xdr:pic>
      <xdr:nvPicPr>
        <xdr:cNvPr id="0" name="image80.jpg" title="Image"/>
        <xdr:cNvPicPr preferRelativeResize="0"/>
      </xdr:nvPicPr>
      <xdr:blipFill>
        <a:blip cstate="print" r:embed="rId7"/>
        <a:stretch>
          <a:fillRect/>
        </a:stretch>
      </xdr:blipFill>
      <xdr:spPr>
        <a:xfrm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13</xdr:row>
      <xdr:rowOff>152400</xdr:rowOff>
    </xdr:from>
    <xdr:to>
      <xdr:col>2</xdr:col>
      <xdr:colOff>619125</xdr:colOff>
      <xdr:row>16</xdr:row>
      <xdr:rowOff>180975</xdr:rowOff>
    </xdr:to>
    <xdr:pic>
      <xdr:nvPicPr>
        <xdr:cNvPr id="0" name="image81.jpg" title="Image"/>
        <xdr:cNvPicPr preferRelativeResize="0"/>
      </xdr:nvPicPr>
      <xdr:blipFill>
        <a:blip cstate="print" r:embed="rId8"/>
        <a:stretch>
          <a:fillRect/>
        </a:stretch>
      </xdr:blipFill>
      <xdr:spPr>
        <a:xfrm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238125</xdr:colOff>
      <xdr:row>5</xdr:row>
      <xdr:rowOff>171450</xdr:rowOff>
    </xdr:from>
    <xdr:to>
      <xdr:col>6</xdr:col>
      <xdr:colOff>800100</xdr:colOff>
      <xdr:row>9</xdr:row>
      <xdr:rowOff>161925</xdr:rowOff>
    </xdr:to>
    <xdr:pic>
      <xdr:nvPicPr>
        <xdr:cNvPr id="0" name="image82.jpg" title="Image"/>
        <xdr:cNvPicPr preferRelativeResize="0"/>
      </xdr:nvPicPr>
      <xdr:blipFill>
        <a:blip cstate="print" r:embed="rId9"/>
        <a:stretch>
          <a:fillRect/>
        </a:stretch>
      </xdr:blipFill>
      <xdr:spPr>
        <a:xfrm>
          <a:ext cx="790575" cy="7905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219075</xdr:colOff>
      <xdr:row>26</xdr:row>
      <xdr:rowOff>38100</xdr:rowOff>
    </xdr:from>
    <xdr:to>
      <xdr:col>6</xdr:col>
      <xdr:colOff>781050</xdr:colOff>
      <xdr:row>29</xdr:row>
      <xdr:rowOff>323850</xdr:rowOff>
    </xdr:to>
    <xdr:pic>
      <xdr:nvPicPr>
        <xdr:cNvPr id="0" name="image83.jpg" title="Image"/>
        <xdr:cNvPicPr preferRelativeResize="0"/>
      </xdr:nvPicPr>
      <xdr:blipFill>
        <a:blip cstate="print" r:embed="rId10"/>
        <a:stretch>
          <a:fillRect/>
        </a:stretch>
      </xdr:blipFill>
      <xdr:spPr>
        <a:xfrm>
          <a:ext cx="790575" cy="7905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228600</xdr:colOff>
      <xdr:row>15</xdr:row>
      <xdr:rowOff>180975</xdr:rowOff>
    </xdr:from>
    <xdr:to>
      <xdr:col>6</xdr:col>
      <xdr:colOff>800100</xdr:colOff>
      <xdr:row>19</xdr:row>
      <xdr:rowOff>180975</xdr:rowOff>
    </xdr:to>
    <xdr:pic>
      <xdr:nvPicPr>
        <xdr:cNvPr id="0" name="image84.jpg" title="Image"/>
        <xdr:cNvPicPr preferRelativeResize="0"/>
      </xdr:nvPicPr>
      <xdr:blipFill>
        <a:blip cstate="print" r:embed="rId11"/>
        <a:stretch>
          <a:fillRect/>
        </a:stretch>
      </xdr:blipFill>
      <xdr:spPr>
        <a:xfrm>
          <a:ext cx="8001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962025</xdr:colOff>
      <xdr:row>1</xdr:row>
      <xdr:rowOff>133350</xdr:rowOff>
    </xdr:from>
    <xdr:to>
      <xdr:col>9</xdr:col>
      <xdr:colOff>1257300</xdr:colOff>
      <xdr:row>7</xdr:row>
      <xdr:rowOff>190500</xdr:rowOff>
    </xdr:to>
    <xdr:pic>
      <xdr:nvPicPr>
        <xdr:cNvPr id="0" name="image85.jpg" title="Image"/>
        <xdr:cNvPicPr preferRelativeResize="0"/>
      </xdr:nvPicPr>
      <xdr:blipFill>
        <a:blip cstate="print" r:embed="rId12"/>
        <a:stretch>
          <a:fillRect/>
        </a:stretch>
      </xdr:blipFill>
      <xdr:spPr>
        <a:xfrm>
          <a:ext cx="1257300" cy="12573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28575</xdr:colOff>
      <xdr:row>18</xdr:row>
      <xdr:rowOff>95250</xdr:rowOff>
    </xdr:from>
    <xdr:to>
      <xdr:col>10</xdr:col>
      <xdr:colOff>9525</xdr:colOff>
      <xdr:row>24</xdr:row>
      <xdr:rowOff>161925</xdr:rowOff>
    </xdr:to>
    <xdr:pic>
      <xdr:nvPicPr>
        <xdr:cNvPr id="0" name="image86.jpg" title="Image"/>
        <xdr:cNvPicPr preferRelativeResize="0"/>
      </xdr:nvPicPr>
      <xdr:blipFill>
        <a:blip cstate="print" r:embed="rId13"/>
        <a:stretch>
          <a:fillRect/>
        </a:stretch>
      </xdr:blipFill>
      <xdr:spPr>
        <a:xfrm>
          <a:ext cx="1266825" cy="1266825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285750</xdr:colOff>
      <xdr:row>8</xdr:row>
      <xdr:rowOff>47625</xdr:rowOff>
    </xdr:from>
    <xdr:to>
      <xdr:col>12</xdr:col>
      <xdr:colOff>838200</xdr:colOff>
      <xdr:row>15</xdr:row>
      <xdr:rowOff>161925</xdr:rowOff>
    </xdr:to>
    <xdr:pic>
      <xdr:nvPicPr>
        <xdr:cNvPr id="0" name="image87.jpg" title="Image"/>
        <xdr:cNvPicPr preferRelativeResize="0"/>
      </xdr:nvPicPr>
      <xdr:blipFill>
        <a:blip cstate="print" r:embed="rId14"/>
        <a:stretch>
          <a:fillRect/>
        </a:stretch>
      </xdr:blipFill>
      <xdr:spPr>
        <a:xfrm>
          <a:ext cx="1514475" cy="1514475"/>
        </a:xfrm>
        <a:prstGeom prst="rect">
          <a:avLst/>
        </a:prstGeom>
        <a:noFill/>
      </xdr:spPr>
    </xdr:pic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0</xdr:col>
      <xdr:colOff>180975</xdr:colOff>
      <xdr:row>1</xdr:row>
      <xdr:rowOff>171450</xdr:rowOff>
    </xdr:from>
    <xdr:to>
      <xdr:col>0</xdr:col>
      <xdr:colOff>838200</xdr:colOff>
      <xdr:row>24</xdr:row>
      <xdr:rowOff>47625</xdr:rowOff>
    </xdr:to>
    <xdr:sp>
      <xdr:nvSpPr>
        <xdr:cNvPr id="8" name="Shape 8"/>
        <xdr:cNvSpPr/>
      </xdr:nvSpPr>
      <xdr:spPr>
        <a:xfrm rot="-5400000">
          <a:off x="476250" y="2696075"/>
          <a:ext cx="4456402" cy="640074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med" w="med" type="none"/>
                <a:tailEnd len="med" w="med" type="none"/>
              </a:ln>
              <a:solidFill>
                <a:srgbClr val="CFE2F3"/>
              </a:solidFill>
              <a:latin typeface="Arial"/>
            </a:rPr>
            <a:t>WANCHUK</a:t>
          </a:r>
        </a:p>
      </xdr:txBody>
    </xdr:sp>
    <xdr:clientData fLocksWithSheet="0"/>
  </xdr:twoCellAnchor>
  <xdr:twoCellAnchor>
    <xdr:from>
      <xdr:col>0</xdr:col>
      <xdr:colOff>0</xdr:colOff>
      <xdr:row>0</xdr:row>
      <xdr:rowOff>47625</xdr:rowOff>
    </xdr:from>
    <xdr:to>
      <xdr:col>1</xdr:col>
      <xdr:colOff>200025</xdr:colOff>
      <xdr:row>0</xdr:row>
      <xdr:rowOff>676275</xdr:rowOff>
    </xdr:to>
    <xdr:pic>
      <xdr:nvPicPr>
        <xdr:cNvPr id="0" name="image88.jpg" title="Image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1171575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18</xdr:row>
      <xdr:rowOff>171450</xdr:rowOff>
    </xdr:from>
    <xdr:to>
      <xdr:col>2</xdr:col>
      <xdr:colOff>600075</xdr:colOff>
      <xdr:row>21</xdr:row>
      <xdr:rowOff>171450</xdr:rowOff>
    </xdr:to>
    <xdr:pic>
      <xdr:nvPicPr>
        <xdr:cNvPr id="0" name="image89.jpg" title="Image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60007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23</xdr:row>
      <xdr:rowOff>161925</xdr:rowOff>
    </xdr:from>
    <xdr:to>
      <xdr:col>2</xdr:col>
      <xdr:colOff>619125</xdr:colOff>
      <xdr:row>26</xdr:row>
      <xdr:rowOff>190500</xdr:rowOff>
    </xdr:to>
    <xdr:pic>
      <xdr:nvPicPr>
        <xdr:cNvPr id="0" name="image90.jpg" title="Image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13</xdr:row>
      <xdr:rowOff>171450</xdr:rowOff>
    </xdr:from>
    <xdr:to>
      <xdr:col>2</xdr:col>
      <xdr:colOff>609600</xdr:colOff>
      <xdr:row>16</xdr:row>
      <xdr:rowOff>190500</xdr:rowOff>
    </xdr:to>
    <xdr:pic>
      <xdr:nvPicPr>
        <xdr:cNvPr id="0" name="image91.jpg" title="Image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228600</xdr:colOff>
      <xdr:row>1</xdr:row>
      <xdr:rowOff>19050</xdr:rowOff>
    </xdr:from>
    <xdr:to>
      <xdr:col>6</xdr:col>
      <xdr:colOff>762000</xdr:colOff>
      <xdr:row>4</xdr:row>
      <xdr:rowOff>180975</xdr:rowOff>
    </xdr:to>
    <xdr:pic>
      <xdr:nvPicPr>
        <xdr:cNvPr id="0" name="image92.jpg" title="Image"/>
        <xdr:cNvPicPr preferRelativeResize="0"/>
      </xdr:nvPicPr>
      <xdr:blipFill>
        <a:blip cstate="print" r:embed="rId5"/>
        <a:stretch>
          <a:fillRect/>
        </a:stretch>
      </xdr:blipFill>
      <xdr:spPr>
        <a:xfrm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3</xdr:row>
      <xdr:rowOff>161925</xdr:rowOff>
    </xdr:from>
    <xdr:to>
      <xdr:col>2</xdr:col>
      <xdr:colOff>619125</xdr:colOff>
      <xdr:row>6</xdr:row>
      <xdr:rowOff>180975</xdr:rowOff>
    </xdr:to>
    <xdr:pic>
      <xdr:nvPicPr>
        <xdr:cNvPr id="0" name="image93.jpg" title="Image"/>
        <xdr:cNvPicPr preferRelativeResize="0"/>
      </xdr:nvPicPr>
      <xdr:blipFill>
        <a:blip cstate="print" r:embed="rId6"/>
        <a:stretch>
          <a:fillRect/>
        </a:stretch>
      </xdr:blipFill>
      <xdr:spPr>
        <a:xfrm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209550</xdr:colOff>
      <xdr:row>8</xdr:row>
      <xdr:rowOff>171450</xdr:rowOff>
    </xdr:from>
    <xdr:to>
      <xdr:col>2</xdr:col>
      <xdr:colOff>609600</xdr:colOff>
      <xdr:row>12</xdr:row>
      <xdr:rowOff>0</xdr:rowOff>
    </xdr:to>
    <xdr:pic>
      <xdr:nvPicPr>
        <xdr:cNvPr id="0" name="image94.jpg" title="Image"/>
        <xdr:cNvPicPr preferRelativeResize="0"/>
      </xdr:nvPicPr>
      <xdr:blipFill>
        <a:blip cstate="print" r:embed="rId7"/>
        <a:stretch>
          <a:fillRect/>
        </a:stretch>
      </xdr:blipFill>
      <xdr:spPr>
        <a:xfrm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209550</xdr:colOff>
      <xdr:row>28</xdr:row>
      <xdr:rowOff>171450</xdr:rowOff>
    </xdr:from>
    <xdr:to>
      <xdr:col>2</xdr:col>
      <xdr:colOff>609600</xdr:colOff>
      <xdr:row>32</xdr:row>
      <xdr:rowOff>0</xdr:rowOff>
    </xdr:to>
    <xdr:pic>
      <xdr:nvPicPr>
        <xdr:cNvPr id="0" name="image95.jpg" title="Image"/>
        <xdr:cNvPicPr preferRelativeResize="0"/>
      </xdr:nvPicPr>
      <xdr:blipFill>
        <a:blip cstate="print" r:embed="rId8"/>
        <a:stretch>
          <a:fillRect/>
        </a:stretch>
      </xdr:blipFill>
      <xdr:spPr>
        <a:xfrm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228600</xdr:colOff>
      <xdr:row>26</xdr:row>
      <xdr:rowOff>28575</xdr:rowOff>
    </xdr:from>
    <xdr:to>
      <xdr:col>6</xdr:col>
      <xdr:colOff>742950</xdr:colOff>
      <xdr:row>29</xdr:row>
      <xdr:rowOff>171450</xdr:rowOff>
    </xdr:to>
    <xdr:pic>
      <xdr:nvPicPr>
        <xdr:cNvPr id="0" name="image96.jpg" title="Image"/>
        <xdr:cNvPicPr preferRelativeResize="0"/>
      </xdr:nvPicPr>
      <xdr:blipFill>
        <a:blip cstate="print" r:embed="rId9"/>
        <a:stretch>
          <a:fillRect/>
        </a:stretch>
      </xdr:blipFill>
      <xdr:spPr>
        <a:xfrm>
          <a:ext cx="742950" cy="7429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238125</xdr:colOff>
      <xdr:row>15</xdr:row>
      <xdr:rowOff>200025</xdr:rowOff>
    </xdr:from>
    <xdr:to>
      <xdr:col>6</xdr:col>
      <xdr:colOff>771525</xdr:colOff>
      <xdr:row>19</xdr:row>
      <xdr:rowOff>161925</xdr:rowOff>
    </xdr:to>
    <xdr:pic>
      <xdr:nvPicPr>
        <xdr:cNvPr id="0" name="image97.jpg" title="Image"/>
        <xdr:cNvPicPr preferRelativeResize="0"/>
      </xdr:nvPicPr>
      <xdr:blipFill>
        <a:blip cstate="print" r:embed="rId10"/>
        <a:stretch>
          <a:fillRect/>
        </a:stretch>
      </xdr:blipFill>
      <xdr:spPr>
        <a:xfrm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228600</xdr:colOff>
      <xdr:row>6</xdr:row>
      <xdr:rowOff>9525</xdr:rowOff>
    </xdr:from>
    <xdr:to>
      <xdr:col>6</xdr:col>
      <xdr:colOff>752475</xdr:colOff>
      <xdr:row>9</xdr:row>
      <xdr:rowOff>161925</xdr:rowOff>
    </xdr:to>
    <xdr:pic>
      <xdr:nvPicPr>
        <xdr:cNvPr id="0" name="image98.jpg" title="Image"/>
        <xdr:cNvPicPr preferRelativeResize="0"/>
      </xdr:nvPicPr>
      <xdr:blipFill>
        <a:blip cstate="print" r:embed="rId11"/>
        <a:stretch>
          <a:fillRect/>
        </a:stretch>
      </xdr:blipFill>
      <xdr:spPr>
        <a:xfrm>
          <a:ext cx="752475" cy="752475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952500</xdr:colOff>
      <xdr:row>18</xdr:row>
      <xdr:rowOff>123825</xdr:rowOff>
    </xdr:from>
    <xdr:to>
      <xdr:col>9</xdr:col>
      <xdr:colOff>1238250</xdr:colOff>
      <xdr:row>24</xdr:row>
      <xdr:rowOff>171450</xdr:rowOff>
    </xdr:to>
    <xdr:pic>
      <xdr:nvPicPr>
        <xdr:cNvPr id="0" name="image99.jpg" title="Image"/>
        <xdr:cNvPicPr preferRelativeResize="0"/>
      </xdr:nvPicPr>
      <xdr:blipFill>
        <a:blip cstate="print" r:embed="rId12"/>
        <a:stretch>
          <a:fillRect/>
        </a:stretch>
      </xdr:blipFill>
      <xdr:spPr>
        <a:xfrm>
          <a:ext cx="1247775" cy="1247775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942975</xdr:colOff>
      <xdr:row>1</xdr:row>
      <xdr:rowOff>123825</xdr:rowOff>
    </xdr:from>
    <xdr:to>
      <xdr:col>9</xdr:col>
      <xdr:colOff>1247775</xdr:colOff>
      <xdr:row>7</xdr:row>
      <xdr:rowOff>190500</xdr:rowOff>
    </xdr:to>
    <xdr:pic>
      <xdr:nvPicPr>
        <xdr:cNvPr id="0" name="image100.jpg" title="Image"/>
        <xdr:cNvPicPr preferRelativeResize="0"/>
      </xdr:nvPicPr>
      <xdr:blipFill>
        <a:blip cstate="print" r:embed="rId13"/>
        <a:stretch>
          <a:fillRect/>
        </a:stretch>
      </xdr:blipFill>
      <xdr:spPr>
        <a:xfrm>
          <a:ext cx="1266825" cy="1266825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485775</xdr:colOff>
      <xdr:row>8</xdr:row>
      <xdr:rowOff>47625</xdr:rowOff>
    </xdr:from>
    <xdr:to>
      <xdr:col>13</xdr:col>
      <xdr:colOff>38100</xdr:colOff>
      <xdr:row>15</xdr:row>
      <xdr:rowOff>123825</xdr:rowOff>
    </xdr:to>
    <xdr:pic>
      <xdr:nvPicPr>
        <xdr:cNvPr id="0" name="image101.jpg" title="Image"/>
        <xdr:cNvPicPr preferRelativeResize="0"/>
      </xdr:nvPicPr>
      <xdr:blipFill>
        <a:blip cstate="print" r:embed="rId14"/>
        <a:stretch>
          <a:fillRect/>
        </a:stretch>
      </xdr:blipFill>
      <xdr:spPr>
        <a:xfrm>
          <a:ext cx="1476375" cy="1476375"/>
        </a:xfrm>
        <a:prstGeom prst="rect">
          <a:avLst/>
        </a:prstGeom>
        <a:noFill/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0</xdr:col>
      <xdr:colOff>142875</xdr:colOff>
      <xdr:row>1</xdr:row>
      <xdr:rowOff>95250</xdr:rowOff>
    </xdr:from>
    <xdr:to>
      <xdr:col>0</xdr:col>
      <xdr:colOff>876300</xdr:colOff>
      <xdr:row>22</xdr:row>
      <xdr:rowOff>0</xdr:rowOff>
    </xdr:to>
    <xdr:sp>
      <xdr:nvSpPr>
        <xdr:cNvPr id="9" name="Shape 9"/>
        <xdr:cNvSpPr/>
      </xdr:nvSpPr>
      <xdr:spPr>
        <a:xfrm rot="-5400000">
          <a:off x="476250" y="2615348"/>
          <a:ext cx="4704451" cy="830274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med" w="med" type="none"/>
                <a:tailEnd len="med" w="med" type="none"/>
              </a:ln>
              <a:solidFill>
                <a:srgbClr val="CFE2F3"/>
              </a:solidFill>
              <a:latin typeface="Arial"/>
            </a:rPr>
            <a:t>LUSSIER</a:t>
          </a:r>
        </a:p>
      </xdr:txBody>
    </xdr:sp>
    <xdr:clientData fLocksWithSheet="0"/>
  </xdr:twoCellAnchor>
  <xdr:twoCellAnchor>
    <xdr:from>
      <xdr:col>0</xdr:col>
      <xdr:colOff>9525</xdr:colOff>
      <xdr:row>0</xdr:row>
      <xdr:rowOff>9525</xdr:rowOff>
    </xdr:from>
    <xdr:to>
      <xdr:col>0</xdr:col>
      <xdr:colOff>971550</xdr:colOff>
      <xdr:row>0</xdr:row>
      <xdr:rowOff>723900</xdr:rowOff>
    </xdr:to>
    <xdr:pic>
      <xdr:nvPicPr>
        <xdr:cNvPr id="0" name="image102.jpg" title="Image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962025" cy="71437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19050</xdr:colOff>
      <xdr:row>1</xdr:row>
      <xdr:rowOff>9525</xdr:rowOff>
    </xdr:from>
    <xdr:to>
      <xdr:col>6</xdr:col>
      <xdr:colOff>790575</xdr:colOff>
      <xdr:row>4</xdr:row>
      <xdr:rowOff>180975</xdr:rowOff>
    </xdr:to>
    <xdr:pic>
      <xdr:nvPicPr>
        <xdr:cNvPr id="0" name="image103.jpg" title="Image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771525" cy="7715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13</xdr:row>
      <xdr:rowOff>152400</xdr:rowOff>
    </xdr:from>
    <xdr:to>
      <xdr:col>2</xdr:col>
      <xdr:colOff>638175</xdr:colOff>
      <xdr:row>16</xdr:row>
      <xdr:rowOff>190500</xdr:rowOff>
    </xdr:to>
    <xdr:pic>
      <xdr:nvPicPr>
        <xdr:cNvPr id="0" name="image104.jpg" title="Image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38175" cy="6381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3</xdr:row>
      <xdr:rowOff>123825</xdr:rowOff>
    </xdr:from>
    <xdr:to>
      <xdr:col>2</xdr:col>
      <xdr:colOff>638175</xdr:colOff>
      <xdr:row>6</xdr:row>
      <xdr:rowOff>171450</xdr:rowOff>
    </xdr:to>
    <xdr:pic>
      <xdr:nvPicPr>
        <xdr:cNvPr id="0" name="image105.jpg" title="Image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x="647700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28</xdr:row>
      <xdr:rowOff>152400</xdr:rowOff>
    </xdr:from>
    <xdr:to>
      <xdr:col>2</xdr:col>
      <xdr:colOff>638175</xdr:colOff>
      <xdr:row>31</xdr:row>
      <xdr:rowOff>190500</xdr:rowOff>
    </xdr:to>
    <xdr:pic>
      <xdr:nvPicPr>
        <xdr:cNvPr id="0" name="image106.jpg" title="Image"/>
        <xdr:cNvPicPr preferRelativeResize="0"/>
      </xdr:nvPicPr>
      <xdr:blipFill>
        <a:blip cstate="print" r:embed="rId5"/>
        <a:stretch>
          <a:fillRect/>
        </a:stretch>
      </xdr:blipFill>
      <xdr:spPr>
        <a:xfrm>
          <a:ext cx="638175" cy="6381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8</xdr:row>
      <xdr:rowOff>133350</xdr:rowOff>
    </xdr:from>
    <xdr:to>
      <xdr:col>2</xdr:col>
      <xdr:colOff>647700</xdr:colOff>
      <xdr:row>11</xdr:row>
      <xdr:rowOff>190500</xdr:rowOff>
    </xdr:to>
    <xdr:pic>
      <xdr:nvPicPr>
        <xdr:cNvPr id="0" name="image107.jpg" title="Image"/>
        <xdr:cNvPicPr preferRelativeResize="0"/>
      </xdr:nvPicPr>
      <xdr:blipFill>
        <a:blip cstate="print" r:embed="rId6"/>
        <a:stretch>
          <a:fillRect/>
        </a:stretch>
      </xdr:blipFill>
      <xdr:spPr>
        <a:xfrm>
          <a:ext cx="657225" cy="6572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18</xdr:row>
      <xdr:rowOff>142875</xdr:rowOff>
    </xdr:from>
    <xdr:to>
      <xdr:col>2</xdr:col>
      <xdr:colOff>647700</xdr:colOff>
      <xdr:row>21</xdr:row>
      <xdr:rowOff>190500</xdr:rowOff>
    </xdr:to>
    <xdr:pic>
      <xdr:nvPicPr>
        <xdr:cNvPr id="0" name="image108.jpg" title="Image"/>
        <xdr:cNvPicPr preferRelativeResize="0"/>
      </xdr:nvPicPr>
      <xdr:blipFill>
        <a:blip cstate="print" r:embed="rId7"/>
        <a:stretch>
          <a:fillRect/>
        </a:stretch>
      </xdr:blipFill>
      <xdr:spPr>
        <a:xfrm>
          <a:ext cx="647700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24</xdr:row>
      <xdr:rowOff>19050</xdr:rowOff>
    </xdr:from>
    <xdr:to>
      <xdr:col>2</xdr:col>
      <xdr:colOff>628650</xdr:colOff>
      <xdr:row>26</xdr:row>
      <xdr:rowOff>190500</xdr:rowOff>
    </xdr:to>
    <xdr:pic>
      <xdr:nvPicPr>
        <xdr:cNvPr id="0" name="image109.jpg" title="Image"/>
        <xdr:cNvPicPr preferRelativeResize="0"/>
      </xdr:nvPicPr>
      <xdr:blipFill>
        <a:blip cstate="print" r:embed="rId8"/>
        <a:stretch>
          <a:fillRect/>
        </a:stretch>
      </xdr:blipFill>
      <xdr:spPr>
        <a:xfrm>
          <a:ext cx="638175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228600</xdr:colOff>
      <xdr:row>6</xdr:row>
      <xdr:rowOff>152400</xdr:rowOff>
    </xdr:from>
    <xdr:to>
      <xdr:col>6</xdr:col>
      <xdr:colOff>790575</xdr:colOff>
      <xdr:row>9</xdr:row>
      <xdr:rowOff>180975</xdr:rowOff>
    </xdr:to>
    <xdr:pic>
      <xdr:nvPicPr>
        <xdr:cNvPr id="0" name="image110.jpg" title="Image"/>
        <xdr:cNvPicPr preferRelativeResize="0"/>
      </xdr:nvPicPr>
      <xdr:blipFill>
        <a:blip cstate="print" r:embed="rId9"/>
        <a:stretch>
          <a:fillRect/>
        </a:stretch>
      </xdr:blipFill>
      <xdr:spPr>
        <a:xfrm>
          <a:ext cx="790575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9525</xdr:colOff>
      <xdr:row>16</xdr:row>
      <xdr:rowOff>19050</xdr:rowOff>
    </xdr:from>
    <xdr:to>
      <xdr:col>6</xdr:col>
      <xdr:colOff>762000</xdr:colOff>
      <xdr:row>19</xdr:row>
      <xdr:rowOff>171450</xdr:rowOff>
    </xdr:to>
    <xdr:pic>
      <xdr:nvPicPr>
        <xdr:cNvPr id="0" name="image111.jpg" title="Image"/>
        <xdr:cNvPicPr preferRelativeResize="0"/>
      </xdr:nvPicPr>
      <xdr:blipFill>
        <a:blip cstate="print" r:embed="rId10"/>
        <a:stretch>
          <a:fillRect/>
        </a:stretch>
      </xdr:blipFill>
      <xdr:spPr>
        <a:xfrm>
          <a:ext cx="752475" cy="75247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9525</xdr:colOff>
      <xdr:row>25</xdr:row>
      <xdr:rowOff>200025</xdr:rowOff>
    </xdr:from>
    <xdr:to>
      <xdr:col>6</xdr:col>
      <xdr:colOff>790575</xdr:colOff>
      <xdr:row>29</xdr:row>
      <xdr:rowOff>180975</xdr:rowOff>
    </xdr:to>
    <xdr:pic>
      <xdr:nvPicPr>
        <xdr:cNvPr id="0" name="image112.jpg" title="Image"/>
        <xdr:cNvPicPr preferRelativeResize="0"/>
      </xdr:nvPicPr>
      <xdr:blipFill>
        <a:blip cstate="print" r:embed="rId11"/>
        <a:stretch>
          <a:fillRect/>
        </a:stretch>
      </xdr:blipFill>
      <xdr:spPr>
        <a:xfrm>
          <a:ext cx="781050" cy="781050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962025</xdr:colOff>
      <xdr:row>1</xdr:row>
      <xdr:rowOff>104775</xdr:rowOff>
    </xdr:from>
    <xdr:to>
      <xdr:col>10</xdr:col>
      <xdr:colOff>0</xdr:colOff>
      <xdr:row>7</xdr:row>
      <xdr:rowOff>180975</xdr:rowOff>
    </xdr:to>
    <xdr:pic>
      <xdr:nvPicPr>
        <xdr:cNvPr id="0" name="image113.jpg" title="Image"/>
        <xdr:cNvPicPr preferRelativeResize="0"/>
      </xdr:nvPicPr>
      <xdr:blipFill>
        <a:blip cstate="print" r:embed="rId12"/>
        <a:stretch>
          <a:fillRect/>
        </a:stretch>
      </xdr:blipFill>
      <xdr:spPr>
        <a:xfrm>
          <a:ext cx="1276350" cy="1276350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942975</xdr:colOff>
      <xdr:row>18</xdr:row>
      <xdr:rowOff>85725</xdr:rowOff>
    </xdr:from>
    <xdr:to>
      <xdr:col>9</xdr:col>
      <xdr:colOff>1266825</xdr:colOff>
      <xdr:row>24</xdr:row>
      <xdr:rowOff>171450</xdr:rowOff>
    </xdr:to>
    <xdr:pic>
      <xdr:nvPicPr>
        <xdr:cNvPr id="0" name="image115.jpg" title="Image"/>
        <xdr:cNvPicPr preferRelativeResize="0"/>
      </xdr:nvPicPr>
      <xdr:blipFill>
        <a:blip cstate="print" r:embed="rId13"/>
        <a:stretch>
          <a:fillRect/>
        </a:stretch>
      </xdr:blipFill>
      <xdr:spPr>
        <a:xfrm>
          <a:ext cx="1285875" cy="1285875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476250</xdr:colOff>
      <xdr:row>8</xdr:row>
      <xdr:rowOff>19050</xdr:rowOff>
    </xdr:from>
    <xdr:to>
      <xdr:col>13</xdr:col>
      <xdr:colOff>47625</xdr:colOff>
      <xdr:row>15</xdr:row>
      <xdr:rowOff>114300</xdr:rowOff>
    </xdr:to>
    <xdr:pic>
      <xdr:nvPicPr>
        <xdr:cNvPr id="0" name="image116.jpg" title="Image"/>
        <xdr:cNvPicPr preferRelativeResize="0"/>
      </xdr:nvPicPr>
      <xdr:blipFill>
        <a:blip cstate="print" r:embed="rId14"/>
        <a:stretch>
          <a:fillRect/>
        </a:stretch>
      </xdr:blipFill>
      <xdr:spPr>
        <a:xfrm>
          <a:ext cx="1495425" cy="1495425"/>
        </a:xfrm>
        <a:prstGeom prst="rect">
          <a:avLst/>
        </a:prstGeom>
        <a:noFill/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0</xdr:col>
      <xdr:colOff>142875</xdr:colOff>
      <xdr:row>2</xdr:row>
      <xdr:rowOff>47625</xdr:rowOff>
    </xdr:from>
    <xdr:to>
      <xdr:col>0</xdr:col>
      <xdr:colOff>885825</xdr:colOff>
      <xdr:row>18</xdr:row>
      <xdr:rowOff>190500</xdr:rowOff>
    </xdr:to>
    <xdr:sp>
      <xdr:nvSpPr>
        <xdr:cNvPr id="10" name="Shape 10"/>
        <xdr:cNvSpPr/>
      </xdr:nvSpPr>
      <xdr:spPr>
        <a:xfrm rot="-5400000">
          <a:off x="1731999" y="3359101"/>
          <a:ext cx="3714428" cy="778674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med" w="med" type="none"/>
                <a:tailEnd len="med" w="med" type="none"/>
              </a:ln>
              <a:solidFill>
                <a:srgbClr val="CFE2F3"/>
              </a:solidFill>
              <a:latin typeface="Arial"/>
            </a:rPr>
            <a:t>UPTON</a:t>
          </a:r>
        </a:p>
      </xdr:txBody>
    </xdr:sp>
    <xdr:clientData fLocksWithSheet="0"/>
  </xdr:twoCellAnchor>
  <xdr:twoCellAnchor>
    <xdr:from>
      <xdr:col>0</xdr:col>
      <xdr:colOff>0</xdr:colOff>
      <xdr:row>0</xdr:row>
      <xdr:rowOff>0</xdr:rowOff>
    </xdr:from>
    <xdr:to>
      <xdr:col>0</xdr:col>
      <xdr:colOff>981075</xdr:colOff>
      <xdr:row>0</xdr:row>
      <xdr:rowOff>733425</xdr:rowOff>
    </xdr:to>
    <xdr:pic>
      <xdr:nvPicPr>
        <xdr:cNvPr id="0" name="image114.gif" title="Image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981075" cy="7334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23</xdr:row>
      <xdr:rowOff>200025</xdr:rowOff>
    </xdr:from>
    <xdr:to>
      <xdr:col>2</xdr:col>
      <xdr:colOff>628650</xdr:colOff>
      <xdr:row>26</xdr:row>
      <xdr:rowOff>190500</xdr:rowOff>
    </xdr:to>
    <xdr:pic>
      <xdr:nvPicPr>
        <xdr:cNvPr id="0" name="image120.jpg" title="Image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638175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28</xdr:row>
      <xdr:rowOff>152400</xdr:rowOff>
    </xdr:from>
    <xdr:to>
      <xdr:col>2</xdr:col>
      <xdr:colOff>628650</xdr:colOff>
      <xdr:row>31</xdr:row>
      <xdr:rowOff>190500</xdr:rowOff>
    </xdr:to>
    <xdr:pic>
      <xdr:nvPicPr>
        <xdr:cNvPr id="0" name="image117.jpg" title="Image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38175" cy="6381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18</xdr:row>
      <xdr:rowOff>171450</xdr:rowOff>
    </xdr:from>
    <xdr:to>
      <xdr:col>2</xdr:col>
      <xdr:colOff>628650</xdr:colOff>
      <xdr:row>22</xdr:row>
      <xdr:rowOff>0</xdr:rowOff>
    </xdr:to>
    <xdr:pic>
      <xdr:nvPicPr>
        <xdr:cNvPr id="0" name="image118.jpg" title="Image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x="638175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13</xdr:row>
      <xdr:rowOff>161925</xdr:rowOff>
    </xdr:from>
    <xdr:to>
      <xdr:col>2</xdr:col>
      <xdr:colOff>619125</xdr:colOff>
      <xdr:row>16</xdr:row>
      <xdr:rowOff>180975</xdr:rowOff>
    </xdr:to>
    <xdr:pic>
      <xdr:nvPicPr>
        <xdr:cNvPr id="0" name="image119.jpg" title="Image"/>
        <xdr:cNvPicPr preferRelativeResize="0"/>
      </xdr:nvPicPr>
      <xdr:blipFill>
        <a:blip cstate="print" r:embed="rId5"/>
        <a:stretch>
          <a:fillRect/>
        </a:stretch>
      </xdr:blipFill>
      <xdr:spPr>
        <a:xfrm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8</xdr:row>
      <xdr:rowOff>161925</xdr:rowOff>
    </xdr:from>
    <xdr:to>
      <xdr:col>2</xdr:col>
      <xdr:colOff>619125</xdr:colOff>
      <xdr:row>11</xdr:row>
      <xdr:rowOff>190500</xdr:rowOff>
    </xdr:to>
    <xdr:pic>
      <xdr:nvPicPr>
        <xdr:cNvPr id="0" name="image121.jpg" title="Image"/>
        <xdr:cNvPicPr preferRelativeResize="0"/>
      </xdr:nvPicPr>
      <xdr:blipFill>
        <a:blip cstate="print" r:embed="rId6"/>
        <a:stretch>
          <a:fillRect/>
        </a:stretch>
      </xdr:blipFill>
      <xdr:spPr>
        <a:xfrm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3</xdr:row>
      <xdr:rowOff>133350</xdr:rowOff>
    </xdr:from>
    <xdr:to>
      <xdr:col>3</xdr:col>
      <xdr:colOff>0</xdr:colOff>
      <xdr:row>6</xdr:row>
      <xdr:rowOff>190500</xdr:rowOff>
    </xdr:to>
    <xdr:pic>
      <xdr:nvPicPr>
        <xdr:cNvPr id="0" name="image122.jpg" title="Image"/>
        <xdr:cNvPicPr preferRelativeResize="0"/>
      </xdr:nvPicPr>
      <xdr:blipFill>
        <a:blip cstate="print" r:embed="rId7"/>
        <a:stretch>
          <a:fillRect/>
        </a:stretch>
      </xdr:blipFill>
      <xdr:spPr>
        <a:xfrm>
          <a:ext cx="657225" cy="65722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47625</xdr:colOff>
      <xdr:row>1</xdr:row>
      <xdr:rowOff>19050</xdr:rowOff>
    </xdr:from>
    <xdr:to>
      <xdr:col>6</xdr:col>
      <xdr:colOff>790575</xdr:colOff>
      <xdr:row>4</xdr:row>
      <xdr:rowOff>161925</xdr:rowOff>
    </xdr:to>
    <xdr:pic>
      <xdr:nvPicPr>
        <xdr:cNvPr id="0" name="image123.jpg" title="Image"/>
        <xdr:cNvPicPr preferRelativeResize="0"/>
      </xdr:nvPicPr>
      <xdr:blipFill>
        <a:blip cstate="print" r:embed="rId8"/>
        <a:stretch>
          <a:fillRect/>
        </a:stretch>
      </xdr:blipFill>
      <xdr:spPr>
        <a:xfrm>
          <a:ext cx="742950" cy="7429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228600</xdr:colOff>
      <xdr:row>25</xdr:row>
      <xdr:rowOff>171450</xdr:rowOff>
    </xdr:from>
    <xdr:to>
      <xdr:col>6</xdr:col>
      <xdr:colOff>800100</xdr:colOff>
      <xdr:row>29</xdr:row>
      <xdr:rowOff>171450</xdr:rowOff>
    </xdr:to>
    <xdr:pic>
      <xdr:nvPicPr>
        <xdr:cNvPr id="0" name="image124.jpg" title="Image"/>
        <xdr:cNvPicPr preferRelativeResize="0"/>
      </xdr:nvPicPr>
      <xdr:blipFill>
        <a:blip cstate="print" r:embed="rId9"/>
        <a:stretch>
          <a:fillRect/>
        </a:stretch>
      </xdr:blipFill>
      <xdr:spPr>
        <a:xfrm>
          <a:ext cx="8001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228600</xdr:colOff>
      <xdr:row>15</xdr:row>
      <xdr:rowOff>171450</xdr:rowOff>
    </xdr:from>
    <xdr:to>
      <xdr:col>6</xdr:col>
      <xdr:colOff>809625</xdr:colOff>
      <xdr:row>19</xdr:row>
      <xdr:rowOff>180975</xdr:rowOff>
    </xdr:to>
    <xdr:pic>
      <xdr:nvPicPr>
        <xdr:cNvPr id="0" name="image125.jpg" title="Image"/>
        <xdr:cNvPicPr preferRelativeResize="0"/>
      </xdr:nvPicPr>
      <xdr:blipFill>
        <a:blip cstate="print" r:embed="rId10"/>
        <a:stretch>
          <a:fillRect/>
        </a:stretch>
      </xdr:blipFill>
      <xdr:spPr>
        <a:xfrm>
          <a:ext cx="809625" cy="8096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219075</xdr:colOff>
      <xdr:row>5</xdr:row>
      <xdr:rowOff>152400</xdr:rowOff>
    </xdr:from>
    <xdr:to>
      <xdr:col>6</xdr:col>
      <xdr:colOff>809625</xdr:colOff>
      <xdr:row>9</xdr:row>
      <xdr:rowOff>171450</xdr:rowOff>
    </xdr:to>
    <xdr:pic>
      <xdr:nvPicPr>
        <xdr:cNvPr id="0" name="image127.jpg" title="Image"/>
        <xdr:cNvPicPr preferRelativeResize="0"/>
      </xdr:nvPicPr>
      <xdr:blipFill>
        <a:blip cstate="print" r:embed="rId11"/>
        <a:stretch>
          <a:fillRect/>
        </a:stretch>
      </xdr:blipFill>
      <xdr:spPr>
        <a:xfrm>
          <a:ext cx="819150" cy="81915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9525</xdr:colOff>
      <xdr:row>1</xdr:row>
      <xdr:rowOff>142875</xdr:rowOff>
    </xdr:from>
    <xdr:to>
      <xdr:col>9</xdr:col>
      <xdr:colOff>1257300</xdr:colOff>
      <xdr:row>7</xdr:row>
      <xdr:rowOff>190500</xdr:rowOff>
    </xdr:to>
    <xdr:pic>
      <xdr:nvPicPr>
        <xdr:cNvPr id="0" name="image126.jpg" title="Image"/>
        <xdr:cNvPicPr preferRelativeResize="0"/>
      </xdr:nvPicPr>
      <xdr:blipFill>
        <a:blip cstate="print" r:embed="rId12"/>
        <a:stretch>
          <a:fillRect/>
        </a:stretch>
      </xdr:blipFill>
      <xdr:spPr>
        <a:xfrm>
          <a:ext cx="1247775" cy="1247775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962025</xdr:colOff>
      <xdr:row>18</xdr:row>
      <xdr:rowOff>142875</xdr:rowOff>
    </xdr:from>
    <xdr:to>
      <xdr:col>9</xdr:col>
      <xdr:colOff>1238250</xdr:colOff>
      <xdr:row>24</xdr:row>
      <xdr:rowOff>180975</xdr:rowOff>
    </xdr:to>
    <xdr:pic>
      <xdr:nvPicPr>
        <xdr:cNvPr id="0" name="image128.jpg" title="Image"/>
        <xdr:cNvPicPr preferRelativeResize="0"/>
      </xdr:nvPicPr>
      <xdr:blipFill>
        <a:blip cstate="print" r:embed="rId13"/>
        <a:stretch>
          <a:fillRect/>
        </a:stretch>
      </xdr:blipFill>
      <xdr:spPr>
        <a:xfrm>
          <a:ext cx="1238250" cy="123825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638175</xdr:colOff>
      <xdr:row>7</xdr:row>
      <xdr:rowOff>200025</xdr:rowOff>
    </xdr:from>
    <xdr:to>
      <xdr:col>13</xdr:col>
      <xdr:colOff>142875</xdr:colOff>
      <xdr:row>15</xdr:row>
      <xdr:rowOff>28575</xdr:rowOff>
    </xdr:to>
    <xdr:pic>
      <xdr:nvPicPr>
        <xdr:cNvPr id="0" name="image129.jpg" title="Image"/>
        <xdr:cNvPicPr preferRelativeResize="0"/>
      </xdr:nvPicPr>
      <xdr:blipFill>
        <a:blip cstate="print" r:embed="rId14"/>
        <a:stretch>
          <a:fillRect/>
        </a:stretch>
      </xdr:blipFill>
      <xdr:spPr>
        <a:xfrm>
          <a:ext cx="1428750" cy="1428750"/>
        </a:xfrm>
        <a:prstGeom prst="rect">
          <a:avLst/>
        </a:prstGeom>
        <a:noFill/>
      </xdr:spPr>
    </xdr:pic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0</xdr:col>
      <xdr:colOff>57150</xdr:colOff>
      <xdr:row>1</xdr:row>
      <xdr:rowOff>180975</xdr:rowOff>
    </xdr:from>
    <xdr:to>
      <xdr:col>0</xdr:col>
      <xdr:colOff>904875</xdr:colOff>
      <xdr:row>21</xdr:row>
      <xdr:rowOff>95250</xdr:rowOff>
    </xdr:to>
    <xdr:sp>
      <xdr:nvSpPr>
        <xdr:cNvPr id="11" name="Shape 11"/>
        <xdr:cNvSpPr/>
      </xdr:nvSpPr>
      <xdr:spPr>
        <a:xfrm rot="-5400000">
          <a:off x="1405622" y="2204023"/>
          <a:ext cx="4929829" cy="1060424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med" w="med" type="none"/>
                <a:tailEnd len="med" w="med" type="none"/>
              </a:ln>
              <a:solidFill>
                <a:srgbClr val="CFE2F3"/>
              </a:solidFill>
              <a:latin typeface="Arial"/>
            </a:rPr>
            <a:t>BROPHY</a:t>
          </a:r>
        </a:p>
      </xdr:txBody>
    </xdr:sp>
    <xdr:clientData fLocksWithSheet="0"/>
  </xdr:twoCellAnchor>
  <xdr:twoCellAnchor>
    <xdr:from>
      <xdr:col>0</xdr:col>
      <xdr:colOff>0</xdr:colOff>
      <xdr:row>0</xdr:row>
      <xdr:rowOff>0</xdr:rowOff>
    </xdr:from>
    <xdr:to>
      <xdr:col>0</xdr:col>
      <xdr:colOff>962025</xdr:colOff>
      <xdr:row>0</xdr:row>
      <xdr:rowOff>723900</xdr:rowOff>
    </xdr:to>
    <xdr:pic>
      <xdr:nvPicPr>
        <xdr:cNvPr id="0" name="image130.gif" title="Image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962025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13</xdr:row>
      <xdr:rowOff>152400</xdr:rowOff>
    </xdr:from>
    <xdr:to>
      <xdr:col>3</xdr:col>
      <xdr:colOff>0</xdr:colOff>
      <xdr:row>16</xdr:row>
      <xdr:rowOff>190500</xdr:rowOff>
    </xdr:to>
    <xdr:pic>
      <xdr:nvPicPr>
        <xdr:cNvPr id="0" name="image131.jpg" title="Image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638175" cy="6381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28</xdr:row>
      <xdr:rowOff>161925</xdr:rowOff>
    </xdr:from>
    <xdr:to>
      <xdr:col>2</xdr:col>
      <xdr:colOff>619125</xdr:colOff>
      <xdr:row>31</xdr:row>
      <xdr:rowOff>190500</xdr:rowOff>
    </xdr:to>
    <xdr:pic>
      <xdr:nvPicPr>
        <xdr:cNvPr id="0" name="image132.jpg" title="Image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209550</xdr:colOff>
      <xdr:row>18</xdr:row>
      <xdr:rowOff>142875</xdr:rowOff>
    </xdr:from>
    <xdr:to>
      <xdr:col>3</xdr:col>
      <xdr:colOff>0</xdr:colOff>
      <xdr:row>21</xdr:row>
      <xdr:rowOff>190500</xdr:rowOff>
    </xdr:to>
    <xdr:pic>
      <xdr:nvPicPr>
        <xdr:cNvPr id="0" name="image133.jpg" title="Image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x="647700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209550</xdr:colOff>
      <xdr:row>23</xdr:row>
      <xdr:rowOff>152400</xdr:rowOff>
    </xdr:from>
    <xdr:to>
      <xdr:col>2</xdr:col>
      <xdr:colOff>609600</xdr:colOff>
      <xdr:row>26</xdr:row>
      <xdr:rowOff>180975</xdr:rowOff>
    </xdr:to>
    <xdr:pic>
      <xdr:nvPicPr>
        <xdr:cNvPr id="0" name="image134.jpg" title="Image"/>
        <xdr:cNvPicPr preferRelativeResize="0"/>
      </xdr:nvPicPr>
      <xdr:blipFill>
        <a:blip cstate="print" r:embed="rId5"/>
        <a:stretch>
          <a:fillRect/>
        </a:stretch>
      </xdr:blipFill>
      <xdr:spPr>
        <a:xfrm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8</xdr:row>
      <xdr:rowOff>161925</xdr:rowOff>
    </xdr:from>
    <xdr:to>
      <xdr:col>2</xdr:col>
      <xdr:colOff>619125</xdr:colOff>
      <xdr:row>11</xdr:row>
      <xdr:rowOff>190500</xdr:rowOff>
    </xdr:to>
    <xdr:pic>
      <xdr:nvPicPr>
        <xdr:cNvPr id="0" name="image135.jpg" title="Image"/>
        <xdr:cNvPicPr preferRelativeResize="0"/>
      </xdr:nvPicPr>
      <xdr:blipFill>
        <a:blip cstate="print" r:embed="rId6"/>
        <a:stretch>
          <a:fillRect/>
        </a:stretch>
      </xdr:blipFill>
      <xdr:spPr>
        <a:xfrm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3</xdr:row>
      <xdr:rowOff>161925</xdr:rowOff>
    </xdr:from>
    <xdr:to>
      <xdr:col>2</xdr:col>
      <xdr:colOff>619125</xdr:colOff>
      <xdr:row>6</xdr:row>
      <xdr:rowOff>190500</xdr:rowOff>
    </xdr:to>
    <xdr:pic>
      <xdr:nvPicPr>
        <xdr:cNvPr id="0" name="image136.jpg" title="Image"/>
        <xdr:cNvPicPr preferRelativeResize="0"/>
      </xdr:nvPicPr>
      <xdr:blipFill>
        <a:blip cstate="print" r:embed="rId7"/>
        <a:stretch>
          <a:fillRect/>
        </a:stretch>
      </xdr:blipFill>
      <xdr:spPr>
        <a:xfrm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19050</xdr:colOff>
      <xdr:row>1</xdr:row>
      <xdr:rowOff>9525</xdr:rowOff>
    </xdr:from>
    <xdr:to>
      <xdr:col>6</xdr:col>
      <xdr:colOff>781050</xdr:colOff>
      <xdr:row>4</xdr:row>
      <xdr:rowOff>171450</xdr:rowOff>
    </xdr:to>
    <xdr:pic>
      <xdr:nvPicPr>
        <xdr:cNvPr id="0" name="image137.jpg" title="Image"/>
        <xdr:cNvPicPr preferRelativeResize="0"/>
      </xdr:nvPicPr>
      <xdr:blipFill>
        <a:blip cstate="print" r:embed="rId8"/>
        <a:stretch>
          <a:fillRect/>
        </a:stretch>
      </xdr:blipFill>
      <xdr:spPr>
        <a:xfrm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228600</xdr:colOff>
      <xdr:row>25</xdr:row>
      <xdr:rowOff>200025</xdr:rowOff>
    </xdr:from>
    <xdr:to>
      <xdr:col>6</xdr:col>
      <xdr:colOff>781050</xdr:colOff>
      <xdr:row>29</xdr:row>
      <xdr:rowOff>180975</xdr:rowOff>
    </xdr:to>
    <xdr:pic>
      <xdr:nvPicPr>
        <xdr:cNvPr id="0" name="image138.jpg" title="Image"/>
        <xdr:cNvPicPr preferRelativeResize="0"/>
      </xdr:nvPicPr>
      <xdr:blipFill>
        <a:blip cstate="print" r:embed="rId9"/>
        <a:stretch>
          <a:fillRect/>
        </a:stretch>
      </xdr:blipFill>
      <xdr:spPr>
        <a:xfrm>
          <a:ext cx="781050" cy="7810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228600</xdr:colOff>
      <xdr:row>15</xdr:row>
      <xdr:rowOff>200025</xdr:rowOff>
    </xdr:from>
    <xdr:to>
      <xdr:col>6</xdr:col>
      <xdr:colOff>771525</xdr:colOff>
      <xdr:row>19</xdr:row>
      <xdr:rowOff>171450</xdr:rowOff>
    </xdr:to>
    <xdr:pic>
      <xdr:nvPicPr>
        <xdr:cNvPr id="0" name="image139.jpg" title="Image"/>
        <xdr:cNvPicPr preferRelativeResize="0"/>
      </xdr:nvPicPr>
      <xdr:blipFill>
        <a:blip cstate="print" r:embed="rId10"/>
        <a:stretch>
          <a:fillRect/>
        </a:stretch>
      </xdr:blipFill>
      <xdr:spPr>
        <a:xfrm>
          <a:ext cx="771525" cy="7715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228600</xdr:colOff>
      <xdr:row>5</xdr:row>
      <xdr:rowOff>180975</xdr:rowOff>
    </xdr:from>
    <xdr:to>
      <xdr:col>6</xdr:col>
      <xdr:colOff>790575</xdr:colOff>
      <xdr:row>9</xdr:row>
      <xdr:rowOff>171450</xdr:rowOff>
    </xdr:to>
    <xdr:pic>
      <xdr:nvPicPr>
        <xdr:cNvPr id="0" name="image140.jpg" title="Image"/>
        <xdr:cNvPicPr preferRelativeResize="0"/>
      </xdr:nvPicPr>
      <xdr:blipFill>
        <a:blip cstate="print" r:embed="rId11"/>
        <a:stretch>
          <a:fillRect/>
        </a:stretch>
      </xdr:blipFill>
      <xdr:spPr>
        <a:xfrm>
          <a:ext cx="790575" cy="7905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219075</xdr:colOff>
      <xdr:row>15</xdr:row>
      <xdr:rowOff>180975</xdr:rowOff>
    </xdr:from>
    <xdr:to>
      <xdr:col>6</xdr:col>
      <xdr:colOff>790575</xdr:colOff>
      <xdr:row>19</xdr:row>
      <xdr:rowOff>180975</xdr:rowOff>
    </xdr:to>
    <xdr:pic>
      <xdr:nvPicPr>
        <xdr:cNvPr id="0" name="image141.jpg" title="Image"/>
        <xdr:cNvPicPr preferRelativeResize="0"/>
      </xdr:nvPicPr>
      <xdr:blipFill>
        <a:blip cstate="print" r:embed="rId12"/>
        <a:stretch>
          <a:fillRect/>
        </a:stretch>
      </xdr:blipFill>
      <xdr:spPr>
        <a:xfrm>
          <a:ext cx="8001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962025</xdr:colOff>
      <xdr:row>1</xdr:row>
      <xdr:rowOff>123825</xdr:rowOff>
    </xdr:from>
    <xdr:to>
      <xdr:col>9</xdr:col>
      <xdr:colOff>1257300</xdr:colOff>
      <xdr:row>7</xdr:row>
      <xdr:rowOff>180975</xdr:rowOff>
    </xdr:to>
    <xdr:pic>
      <xdr:nvPicPr>
        <xdr:cNvPr id="0" name="image142.jpg" title="Image"/>
        <xdr:cNvPicPr preferRelativeResize="0"/>
      </xdr:nvPicPr>
      <xdr:blipFill>
        <a:blip cstate="print" r:embed="rId13"/>
        <a:stretch>
          <a:fillRect/>
        </a:stretch>
      </xdr:blipFill>
      <xdr:spPr>
        <a:xfrm>
          <a:ext cx="1257300" cy="1257300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952500</xdr:colOff>
      <xdr:row>18</xdr:row>
      <xdr:rowOff>95250</xdr:rowOff>
    </xdr:from>
    <xdr:to>
      <xdr:col>9</xdr:col>
      <xdr:colOff>1266825</xdr:colOff>
      <xdr:row>24</xdr:row>
      <xdr:rowOff>171450</xdr:rowOff>
    </xdr:to>
    <xdr:pic>
      <xdr:nvPicPr>
        <xdr:cNvPr id="0" name="image143.jpg" title="Image"/>
        <xdr:cNvPicPr preferRelativeResize="0"/>
      </xdr:nvPicPr>
      <xdr:blipFill>
        <a:blip cstate="print" r:embed="rId14"/>
        <a:stretch>
          <a:fillRect/>
        </a:stretch>
      </xdr:blipFill>
      <xdr:spPr>
        <a:xfrm>
          <a:ext cx="1276350" cy="127635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447675</xdr:colOff>
      <xdr:row>8</xdr:row>
      <xdr:rowOff>57150</xdr:rowOff>
    </xdr:from>
    <xdr:to>
      <xdr:col>13</xdr:col>
      <xdr:colOff>19050</xdr:colOff>
      <xdr:row>15</xdr:row>
      <xdr:rowOff>152400</xdr:rowOff>
    </xdr:to>
    <xdr:pic>
      <xdr:nvPicPr>
        <xdr:cNvPr id="0" name="image144.jpg" title="Image"/>
        <xdr:cNvPicPr preferRelativeResize="0"/>
      </xdr:nvPicPr>
      <xdr:blipFill>
        <a:blip cstate="print" r:embed="rId15"/>
        <a:stretch>
          <a:fillRect/>
        </a:stretch>
      </xdr:blipFill>
      <xdr:spPr>
        <a:xfrm>
          <a:ext cx="1495425" cy="1495425"/>
        </a:xfrm>
        <a:prstGeom prst="rect">
          <a:avLst/>
        </a:prstGeom>
        <a:noFill/>
      </xdr:spPr>
    </xdr:pic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0</xdr:col>
      <xdr:colOff>0</xdr:colOff>
      <xdr:row>1</xdr:row>
      <xdr:rowOff>66675</xdr:rowOff>
    </xdr:from>
    <xdr:to>
      <xdr:col>0</xdr:col>
      <xdr:colOff>781050</xdr:colOff>
      <xdr:row>39</xdr:row>
      <xdr:rowOff>142875</xdr:rowOff>
    </xdr:to>
    <xdr:sp>
      <xdr:nvSpPr>
        <xdr:cNvPr id="3" name="Shape 3"/>
        <xdr:cNvSpPr/>
      </xdr:nvSpPr>
      <xdr:spPr>
        <a:xfrm rot="-5400000">
          <a:off x="476250" y="2662855"/>
          <a:ext cx="4723536" cy="945725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med" w="med" type="none"/>
                <a:tailEnd len="med" w="med" type="none"/>
              </a:ln>
              <a:solidFill>
                <a:srgbClr val="CFE2F3"/>
              </a:solidFill>
              <a:latin typeface="Arial"/>
            </a:rPr>
            <a:t>BATTLE FOR THE BUCKET</a:t>
          </a:r>
        </a:p>
      </xdr:txBody>
    </xdr:sp>
    <xdr:clientData fLocksWithSheet="0"/>
  </xdr:twoCellAnchor>
  <xdr:twoCellAnchor>
    <xdr:from>
      <xdr:col>2</xdr:col>
      <xdr:colOff>38100</xdr:colOff>
      <xdr:row>1</xdr:row>
      <xdr:rowOff>19050</xdr:rowOff>
    </xdr:from>
    <xdr:to>
      <xdr:col>2</xdr:col>
      <xdr:colOff>866775</xdr:colOff>
      <xdr:row>4</xdr:row>
      <xdr:rowOff>171450</xdr:rowOff>
    </xdr:to>
    <xdr:pic>
      <xdr:nvPicPr>
        <xdr:cNvPr id="0" name="image1.jpg" title="Image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828675" cy="8286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9525</xdr:colOff>
      <xdr:row>20</xdr:row>
      <xdr:rowOff>95250</xdr:rowOff>
    </xdr:from>
    <xdr:to>
      <xdr:col>2</xdr:col>
      <xdr:colOff>885825</xdr:colOff>
      <xdr:row>24</xdr:row>
      <xdr:rowOff>171450</xdr:rowOff>
    </xdr:to>
    <xdr:pic>
      <xdr:nvPicPr>
        <xdr:cNvPr id="0" name="image2.jpg" title="Image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876300" cy="8763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9525</xdr:colOff>
      <xdr:row>10</xdr:row>
      <xdr:rowOff>38100</xdr:rowOff>
    </xdr:from>
    <xdr:to>
      <xdr:col>2</xdr:col>
      <xdr:colOff>895350</xdr:colOff>
      <xdr:row>14</xdr:row>
      <xdr:rowOff>123825</xdr:rowOff>
    </xdr:to>
    <xdr:pic>
      <xdr:nvPicPr>
        <xdr:cNvPr id="0" name="image3.jpg" title="Image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885825" cy="8858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28575</xdr:colOff>
      <xdr:row>15</xdr:row>
      <xdr:rowOff>76200</xdr:rowOff>
    </xdr:from>
    <xdr:to>
      <xdr:col>2</xdr:col>
      <xdr:colOff>895350</xdr:colOff>
      <xdr:row>19</xdr:row>
      <xdr:rowOff>142875</xdr:rowOff>
    </xdr:to>
    <xdr:pic>
      <xdr:nvPicPr>
        <xdr:cNvPr id="0" name="image6.jpg" title="Image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x="866775" cy="8667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57150</xdr:colOff>
      <xdr:row>5</xdr:row>
      <xdr:rowOff>133350</xdr:rowOff>
    </xdr:from>
    <xdr:to>
      <xdr:col>2</xdr:col>
      <xdr:colOff>904875</xdr:colOff>
      <xdr:row>9</xdr:row>
      <xdr:rowOff>180975</xdr:rowOff>
    </xdr:to>
    <xdr:pic>
      <xdr:nvPicPr>
        <xdr:cNvPr id="0" name="image4.jpg" title="Image"/>
        <xdr:cNvPicPr preferRelativeResize="0"/>
      </xdr:nvPicPr>
      <xdr:blipFill>
        <a:blip cstate="print" r:embed="rId5"/>
        <a:stretch>
          <a:fillRect/>
        </a:stretch>
      </xdr:blipFill>
      <xdr:spPr>
        <a:xfrm>
          <a:ext cx="847725" cy="8477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9525</xdr:colOff>
      <xdr:row>35</xdr:row>
      <xdr:rowOff>47625</xdr:rowOff>
    </xdr:from>
    <xdr:to>
      <xdr:col>2</xdr:col>
      <xdr:colOff>895350</xdr:colOff>
      <xdr:row>39</xdr:row>
      <xdr:rowOff>133350</xdr:rowOff>
    </xdr:to>
    <xdr:pic>
      <xdr:nvPicPr>
        <xdr:cNvPr id="0" name="image5.jpg" title="Image"/>
        <xdr:cNvPicPr preferRelativeResize="0"/>
      </xdr:nvPicPr>
      <xdr:blipFill>
        <a:blip cstate="print" r:embed="rId6"/>
        <a:stretch>
          <a:fillRect/>
        </a:stretch>
      </xdr:blipFill>
      <xdr:spPr>
        <a:xfrm>
          <a:ext cx="885825" cy="8858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9525</xdr:colOff>
      <xdr:row>30</xdr:row>
      <xdr:rowOff>76200</xdr:rowOff>
    </xdr:from>
    <xdr:to>
      <xdr:col>2</xdr:col>
      <xdr:colOff>895350</xdr:colOff>
      <xdr:row>34</xdr:row>
      <xdr:rowOff>161925</xdr:rowOff>
    </xdr:to>
    <xdr:pic>
      <xdr:nvPicPr>
        <xdr:cNvPr id="0" name="image7.jpg" title="Image"/>
        <xdr:cNvPicPr preferRelativeResize="0"/>
      </xdr:nvPicPr>
      <xdr:blipFill>
        <a:blip cstate="print" r:embed="rId7"/>
        <a:stretch>
          <a:fillRect/>
        </a:stretch>
      </xdr:blipFill>
      <xdr:spPr>
        <a:xfrm>
          <a:ext cx="885825" cy="8858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9525</xdr:colOff>
      <xdr:row>25</xdr:row>
      <xdr:rowOff>47625</xdr:rowOff>
    </xdr:from>
    <xdr:to>
      <xdr:col>2</xdr:col>
      <xdr:colOff>904875</xdr:colOff>
      <xdr:row>29</xdr:row>
      <xdr:rowOff>142875</xdr:rowOff>
    </xdr:to>
    <xdr:pic>
      <xdr:nvPicPr>
        <xdr:cNvPr id="0" name="image8.jpg" title="Image"/>
        <xdr:cNvPicPr preferRelativeResize="0"/>
      </xdr:nvPicPr>
      <xdr:blipFill>
        <a:blip cstate="print" r:embed="rId8"/>
        <a:stretch>
          <a:fillRect/>
        </a:stretch>
      </xdr:blipFill>
      <xdr:spPr>
        <a:xfrm>
          <a:ext cx="895350" cy="89535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171450</xdr:colOff>
      <xdr:row>7</xdr:row>
      <xdr:rowOff>85725</xdr:rowOff>
    </xdr:from>
    <xdr:to>
      <xdr:col>3</xdr:col>
      <xdr:colOff>523875</xdr:colOff>
      <xdr:row>9</xdr:row>
      <xdr:rowOff>9525</xdr:rowOff>
    </xdr:to>
    <xdr:pic>
      <xdr:nvPicPr>
        <xdr:cNvPr id="0" name="image10.jpg" title="Image"/>
        <xdr:cNvPicPr preferRelativeResize="0"/>
      </xdr:nvPicPr>
      <xdr:blipFill>
        <a:blip cstate="print" r:embed="rId9"/>
        <a:stretch>
          <a:fillRect/>
        </a:stretch>
      </xdr:blipFill>
      <xdr:spPr>
        <a:xfrm>
          <a:ext cx="352425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161925</xdr:colOff>
      <xdr:row>2</xdr:row>
      <xdr:rowOff>114300</xdr:rowOff>
    </xdr:from>
    <xdr:to>
      <xdr:col>3</xdr:col>
      <xdr:colOff>504825</xdr:colOff>
      <xdr:row>3</xdr:row>
      <xdr:rowOff>171450</xdr:rowOff>
    </xdr:to>
    <xdr:pic>
      <xdr:nvPicPr>
        <xdr:cNvPr id="0" name="image9.jpg" title="Image"/>
        <xdr:cNvPicPr preferRelativeResize="0"/>
      </xdr:nvPicPr>
      <xdr:blipFill>
        <a:blip cstate="print" r:embed="rId10"/>
        <a:stretch>
          <a:fillRect/>
        </a:stretch>
      </xdr:blipFill>
      <xdr:spPr>
        <a:xfrm>
          <a:ext cx="342900" cy="2571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152400</xdr:colOff>
      <xdr:row>22</xdr:row>
      <xdr:rowOff>114300</xdr:rowOff>
    </xdr:from>
    <xdr:to>
      <xdr:col>3</xdr:col>
      <xdr:colOff>561975</xdr:colOff>
      <xdr:row>24</xdr:row>
      <xdr:rowOff>9525</xdr:rowOff>
    </xdr:to>
    <xdr:pic>
      <xdr:nvPicPr>
        <xdr:cNvPr id="0" name="image11.png" title="Image"/>
        <xdr:cNvPicPr preferRelativeResize="0"/>
      </xdr:nvPicPr>
      <xdr:blipFill>
        <a:blip cstate="print" r:embed="rId11"/>
        <a:stretch>
          <a:fillRect/>
        </a:stretch>
      </xdr:blipFill>
      <xdr:spPr>
        <a:xfrm>
          <a:ext cx="409575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161925</xdr:colOff>
      <xdr:row>27</xdr:row>
      <xdr:rowOff>19050</xdr:rowOff>
    </xdr:from>
    <xdr:to>
      <xdr:col>3</xdr:col>
      <xdr:colOff>552450</xdr:colOff>
      <xdr:row>29</xdr:row>
      <xdr:rowOff>9525</xdr:rowOff>
    </xdr:to>
    <xdr:pic>
      <xdr:nvPicPr>
        <xdr:cNvPr id="0" name="image12.jpg" title="Image"/>
        <xdr:cNvPicPr preferRelativeResize="0"/>
      </xdr:nvPicPr>
      <xdr:blipFill>
        <a:blip cstate="print" r:embed="rId12"/>
        <a:stretch>
          <a:fillRect/>
        </a:stretch>
      </xdr:blipFill>
      <xdr:spPr>
        <a:xfrm>
          <a:ext cx="390525" cy="39052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180975</xdr:colOff>
      <xdr:row>32</xdr:row>
      <xdr:rowOff>133350</xdr:rowOff>
    </xdr:from>
    <xdr:to>
      <xdr:col>3</xdr:col>
      <xdr:colOff>552450</xdr:colOff>
      <xdr:row>34</xdr:row>
      <xdr:rowOff>9525</xdr:rowOff>
    </xdr:to>
    <xdr:pic>
      <xdr:nvPicPr>
        <xdr:cNvPr id="0" name="image15.gif" title="Image"/>
        <xdr:cNvPicPr preferRelativeResize="0"/>
      </xdr:nvPicPr>
      <xdr:blipFill>
        <a:blip cstate="print" r:embed="rId13"/>
        <a:stretch>
          <a:fillRect/>
        </a:stretch>
      </xdr:blipFill>
      <xdr:spPr>
        <a:xfrm>
          <a:ext cx="371475" cy="27622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133350</xdr:colOff>
      <xdr:row>12</xdr:row>
      <xdr:rowOff>142875</xdr:rowOff>
    </xdr:from>
    <xdr:to>
      <xdr:col>3</xdr:col>
      <xdr:colOff>552450</xdr:colOff>
      <xdr:row>13</xdr:row>
      <xdr:rowOff>161925</xdr:rowOff>
    </xdr:to>
    <xdr:pic>
      <xdr:nvPicPr>
        <xdr:cNvPr id="0" name="image13.jpg" title="Image"/>
        <xdr:cNvPicPr preferRelativeResize="0"/>
      </xdr:nvPicPr>
      <xdr:blipFill>
        <a:blip cstate="print" r:embed="rId14"/>
        <a:stretch>
          <a:fillRect/>
        </a:stretch>
      </xdr:blipFill>
      <xdr:spPr>
        <a:xfrm>
          <a:ext cx="419100" cy="2190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219075</xdr:colOff>
      <xdr:row>16</xdr:row>
      <xdr:rowOff>200025</xdr:rowOff>
    </xdr:from>
    <xdr:to>
      <xdr:col>3</xdr:col>
      <xdr:colOff>495300</xdr:colOff>
      <xdr:row>18</xdr:row>
      <xdr:rowOff>190500</xdr:rowOff>
    </xdr:to>
    <xdr:pic>
      <xdr:nvPicPr>
        <xdr:cNvPr id="0" name="image14.gif" title="Image"/>
        <xdr:cNvPicPr preferRelativeResize="0"/>
      </xdr:nvPicPr>
      <xdr:blipFill>
        <a:blip cstate="print" r:embed="rId15"/>
        <a:stretch>
          <a:fillRect/>
        </a:stretch>
      </xdr:blipFill>
      <xdr:spPr>
        <a:xfrm>
          <a:ext cx="276225" cy="39052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152400</xdr:colOff>
      <xdr:row>36</xdr:row>
      <xdr:rowOff>209550</xdr:rowOff>
    </xdr:from>
    <xdr:to>
      <xdr:col>3</xdr:col>
      <xdr:colOff>590550</xdr:colOff>
      <xdr:row>39</xdr:row>
      <xdr:rowOff>19050</xdr:rowOff>
    </xdr:to>
    <xdr:pic>
      <xdr:nvPicPr>
        <xdr:cNvPr id="0" name="image16.jpg" title="Image"/>
        <xdr:cNvPicPr preferRelativeResize="0"/>
      </xdr:nvPicPr>
      <xdr:blipFill>
        <a:blip cstate="print" r:embed="rId16"/>
        <a:stretch>
          <a:fillRect/>
        </a:stretch>
      </xdr:blipFill>
      <xdr:spPr>
        <a:xfrm>
          <a:ext cx="438150" cy="4095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</xdr:col>
      <xdr:colOff>95250</xdr:colOff>
      <xdr:row>0</xdr:row>
      <xdr:rowOff>723900</xdr:rowOff>
    </xdr:to>
    <xdr:pic>
      <xdr:nvPicPr>
        <xdr:cNvPr id="0" name="image31.jpg" title="Image"/>
        <xdr:cNvPicPr preferRelativeResize="0"/>
      </xdr:nvPicPr>
      <xdr:blipFill>
        <a:blip cstate="print" r:embed="rId17"/>
        <a:stretch>
          <a:fillRect/>
        </a:stretch>
      </xdr:blipFill>
      <xdr:spPr>
        <a:xfrm>
          <a:ext cx="971550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590550</xdr:colOff>
      <xdr:row>31</xdr:row>
      <xdr:rowOff>47625</xdr:rowOff>
    </xdr:from>
    <xdr:to>
      <xdr:col>7</xdr:col>
      <xdr:colOff>933450</xdr:colOff>
      <xdr:row>37</xdr:row>
      <xdr:rowOff>161925</xdr:rowOff>
    </xdr:to>
    <xdr:pic>
      <xdr:nvPicPr>
        <xdr:cNvPr id="0" name="image17.jpg" title="Image"/>
        <xdr:cNvPicPr preferRelativeResize="0"/>
      </xdr:nvPicPr>
      <xdr:blipFill>
        <a:blip cstate="print" r:embed="rId18"/>
        <a:stretch>
          <a:fillRect/>
        </a:stretch>
      </xdr:blipFill>
      <xdr:spPr>
        <a:xfrm>
          <a:ext cx="1314450" cy="131445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19050</xdr:colOff>
      <xdr:row>1</xdr:row>
      <xdr:rowOff>161925</xdr:rowOff>
    </xdr:from>
    <xdr:to>
      <xdr:col>7</xdr:col>
      <xdr:colOff>914400</xdr:colOff>
      <xdr:row>7</xdr:row>
      <xdr:rowOff>152400</xdr:rowOff>
    </xdr:to>
    <xdr:pic>
      <xdr:nvPicPr>
        <xdr:cNvPr id="0" name="image18.jpg" title="Image"/>
        <xdr:cNvPicPr preferRelativeResize="0"/>
      </xdr:nvPicPr>
      <xdr:blipFill>
        <a:blip cstate="print" r:embed="rId19"/>
        <a:stretch>
          <a:fillRect/>
        </a:stretch>
      </xdr:blipFill>
      <xdr:spPr>
        <a:xfrm>
          <a:ext cx="1266825" cy="126682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9525</xdr:colOff>
      <xdr:row>11</xdr:row>
      <xdr:rowOff>47625</xdr:rowOff>
    </xdr:from>
    <xdr:to>
      <xdr:col>7</xdr:col>
      <xdr:colOff>942975</xdr:colOff>
      <xdr:row>17</xdr:row>
      <xdr:rowOff>152400</xdr:rowOff>
    </xdr:to>
    <xdr:pic>
      <xdr:nvPicPr>
        <xdr:cNvPr id="0" name="image19.jpg" title="Image"/>
        <xdr:cNvPicPr preferRelativeResize="0"/>
      </xdr:nvPicPr>
      <xdr:blipFill>
        <a:blip cstate="print" r:embed="rId20"/>
        <a:stretch>
          <a:fillRect/>
        </a:stretch>
      </xdr:blipFill>
      <xdr:spPr>
        <a:xfrm>
          <a:ext cx="1304925" cy="130492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19050</xdr:colOff>
      <xdr:row>21</xdr:row>
      <xdr:rowOff>47625</xdr:rowOff>
    </xdr:from>
    <xdr:to>
      <xdr:col>7</xdr:col>
      <xdr:colOff>952500</xdr:colOff>
      <xdr:row>27</xdr:row>
      <xdr:rowOff>152400</xdr:rowOff>
    </xdr:to>
    <xdr:pic>
      <xdr:nvPicPr>
        <xdr:cNvPr id="0" name="image20.jpg" title="Image"/>
        <xdr:cNvPicPr preferRelativeResize="0"/>
      </xdr:nvPicPr>
      <xdr:blipFill>
        <a:blip cstate="print" r:embed="rId21"/>
        <a:stretch>
          <a:fillRect/>
        </a:stretch>
      </xdr:blipFill>
      <xdr:spPr>
        <a:xfrm>
          <a:ext cx="1304925" cy="1304925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123825</xdr:colOff>
      <xdr:row>25</xdr:row>
      <xdr:rowOff>9525</xdr:rowOff>
    </xdr:from>
    <xdr:to>
      <xdr:col>8</xdr:col>
      <xdr:colOff>514350</xdr:colOff>
      <xdr:row>27</xdr:row>
      <xdr:rowOff>0</xdr:rowOff>
    </xdr:to>
    <xdr:pic>
      <xdr:nvPicPr>
        <xdr:cNvPr id="0" name="image21.jpg" title="Image"/>
        <xdr:cNvPicPr preferRelativeResize="0"/>
      </xdr:nvPicPr>
      <xdr:blipFill>
        <a:blip cstate="print" r:embed="rId22"/>
        <a:stretch>
          <a:fillRect/>
        </a:stretch>
      </xdr:blipFill>
      <xdr:spPr>
        <a:xfrm>
          <a:ext cx="390525" cy="390525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104775</xdr:colOff>
      <xdr:row>15</xdr:row>
      <xdr:rowOff>57150</xdr:rowOff>
    </xdr:from>
    <xdr:to>
      <xdr:col>8</xdr:col>
      <xdr:colOff>552450</xdr:colOff>
      <xdr:row>16</xdr:row>
      <xdr:rowOff>190500</xdr:rowOff>
    </xdr:to>
    <xdr:pic>
      <xdr:nvPicPr>
        <xdr:cNvPr id="0" name="image22.gif" title="Image"/>
        <xdr:cNvPicPr preferRelativeResize="0"/>
      </xdr:nvPicPr>
      <xdr:blipFill>
        <a:blip cstate="print" r:embed="rId23"/>
        <a:stretch>
          <a:fillRect/>
        </a:stretch>
      </xdr:blipFill>
      <xdr:spPr>
        <a:xfrm>
          <a:ext cx="447675" cy="333375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66675</xdr:colOff>
      <xdr:row>5</xdr:row>
      <xdr:rowOff>38100</xdr:rowOff>
    </xdr:from>
    <xdr:to>
      <xdr:col>8</xdr:col>
      <xdr:colOff>552450</xdr:colOff>
      <xdr:row>7</xdr:row>
      <xdr:rowOff>0</xdr:rowOff>
    </xdr:to>
    <xdr:pic>
      <xdr:nvPicPr>
        <xdr:cNvPr id="0" name="image23.jpg" title="Image"/>
        <xdr:cNvPicPr preferRelativeResize="0"/>
      </xdr:nvPicPr>
      <xdr:blipFill>
        <a:blip cstate="print" r:embed="rId24"/>
        <a:stretch>
          <a:fillRect/>
        </a:stretch>
      </xdr:blipFill>
      <xdr:spPr>
        <a:xfrm>
          <a:ext cx="485775" cy="361950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66675</xdr:colOff>
      <xdr:row>35</xdr:row>
      <xdr:rowOff>95250</xdr:rowOff>
    </xdr:from>
    <xdr:to>
      <xdr:col>8</xdr:col>
      <xdr:colOff>609600</xdr:colOff>
      <xdr:row>36</xdr:row>
      <xdr:rowOff>180975</xdr:rowOff>
    </xdr:to>
    <xdr:pic>
      <xdr:nvPicPr>
        <xdr:cNvPr id="0" name="image24.jpg" title="Image"/>
        <xdr:cNvPicPr preferRelativeResize="0"/>
      </xdr:nvPicPr>
      <xdr:blipFill>
        <a:blip cstate="print" r:embed="rId25"/>
        <a:stretch>
          <a:fillRect/>
        </a:stretch>
      </xdr:blipFill>
      <xdr:spPr>
        <a:xfrm>
          <a:ext cx="542925" cy="28575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9525</xdr:colOff>
      <xdr:row>4</xdr:row>
      <xdr:rowOff>38100</xdr:rowOff>
    </xdr:from>
    <xdr:to>
      <xdr:col>13</xdr:col>
      <xdr:colOff>361950</xdr:colOff>
      <xdr:row>12</xdr:row>
      <xdr:rowOff>161925</xdr:rowOff>
    </xdr:to>
    <xdr:pic>
      <xdr:nvPicPr>
        <xdr:cNvPr id="0" name="image25.jpg" title="Image"/>
        <xdr:cNvPicPr preferRelativeResize="0"/>
      </xdr:nvPicPr>
      <xdr:blipFill>
        <a:blip cstate="print" r:embed="rId26"/>
        <a:stretch>
          <a:fillRect/>
        </a:stretch>
      </xdr:blipFill>
      <xdr:spPr>
        <a:xfrm>
          <a:ext cx="1724025" cy="1724025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676275</xdr:colOff>
      <xdr:row>24</xdr:row>
      <xdr:rowOff>19050</xdr:rowOff>
    </xdr:from>
    <xdr:to>
      <xdr:col>13</xdr:col>
      <xdr:colOff>381000</xdr:colOff>
      <xdr:row>32</xdr:row>
      <xdr:rowOff>171450</xdr:rowOff>
    </xdr:to>
    <xdr:pic>
      <xdr:nvPicPr>
        <xdr:cNvPr id="0" name="image26.jpg" title="Image"/>
        <xdr:cNvPicPr preferRelativeResize="0"/>
      </xdr:nvPicPr>
      <xdr:blipFill>
        <a:blip cstate="print" r:embed="rId27"/>
        <a:stretch>
          <a:fillRect/>
        </a:stretch>
      </xdr:blipFill>
      <xdr:spPr>
        <a:xfrm>
          <a:ext cx="1752600" cy="1752600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733425</xdr:colOff>
      <xdr:row>27</xdr:row>
      <xdr:rowOff>95250</xdr:rowOff>
    </xdr:from>
    <xdr:to>
      <xdr:col>13</xdr:col>
      <xdr:colOff>1181100</xdr:colOff>
      <xdr:row>29</xdr:row>
      <xdr:rowOff>142875</xdr:rowOff>
    </xdr:to>
    <xdr:pic>
      <xdr:nvPicPr>
        <xdr:cNvPr id="0" name="image27.jpg" title="Image"/>
        <xdr:cNvPicPr preferRelativeResize="0"/>
      </xdr:nvPicPr>
      <xdr:blipFill>
        <a:blip cstate="print" r:embed="rId28"/>
        <a:stretch>
          <a:fillRect/>
        </a:stretch>
      </xdr:blipFill>
      <xdr:spPr>
        <a:xfrm>
          <a:ext cx="447675" cy="447675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714375</xdr:colOff>
      <xdr:row>7</xdr:row>
      <xdr:rowOff>180975</xdr:rowOff>
    </xdr:from>
    <xdr:to>
      <xdr:col>13</xdr:col>
      <xdr:colOff>1276350</xdr:colOff>
      <xdr:row>10</xdr:row>
      <xdr:rowOff>0</xdr:rowOff>
    </xdr:to>
    <xdr:pic>
      <xdr:nvPicPr>
        <xdr:cNvPr id="0" name="image28.gif" title="Image"/>
        <xdr:cNvPicPr preferRelativeResize="0"/>
      </xdr:nvPicPr>
      <xdr:blipFill>
        <a:blip cstate="print" r:embed="rId29"/>
        <a:stretch>
          <a:fillRect/>
        </a:stretch>
      </xdr:blipFill>
      <xdr:spPr>
        <a:xfrm>
          <a:ext cx="561975" cy="419100"/>
        </a:xfrm>
        <a:prstGeom prst="rect">
          <a:avLst/>
        </a:prstGeom>
        <a:noFill/>
      </xdr:spPr>
    </xdr:pic>
    <xdr:clientData fLocksWithSheet="0"/>
  </xdr:twoCellAnchor>
  <xdr:twoCellAnchor>
    <xdr:from>
      <xdr:col>16</xdr:col>
      <xdr:colOff>1019175</xdr:colOff>
      <xdr:row>16</xdr:row>
      <xdr:rowOff>85725</xdr:rowOff>
    </xdr:from>
    <xdr:to>
      <xdr:col>16</xdr:col>
      <xdr:colOff>1495425</xdr:colOff>
      <xdr:row>18</xdr:row>
      <xdr:rowOff>161925</xdr:rowOff>
    </xdr:to>
    <xdr:pic>
      <xdr:nvPicPr>
        <xdr:cNvPr id="0" name="image29.jpg" title="Image"/>
        <xdr:cNvPicPr preferRelativeResize="0"/>
      </xdr:nvPicPr>
      <xdr:blipFill>
        <a:blip cstate="print" r:embed="rId30"/>
        <a:stretch>
          <a:fillRect/>
        </a:stretch>
      </xdr:blipFill>
      <xdr:spPr>
        <a:xfrm>
          <a:ext cx="476250" cy="476250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28575</xdr:colOff>
      <xdr:row>12</xdr:row>
      <xdr:rowOff>171450</xdr:rowOff>
    </xdr:from>
    <xdr:to>
      <xdr:col>16</xdr:col>
      <xdr:colOff>257175</xdr:colOff>
      <xdr:row>23</xdr:row>
      <xdr:rowOff>123825</xdr:rowOff>
    </xdr:to>
    <xdr:pic>
      <xdr:nvPicPr>
        <xdr:cNvPr id="0" name="image30.jpg" title="Image"/>
        <xdr:cNvPicPr preferRelativeResize="0"/>
      </xdr:nvPicPr>
      <xdr:blipFill>
        <a:blip cstate="print" r:embed="rId31"/>
        <a:stretch>
          <a:fillRect/>
        </a:stretch>
      </xdr:blipFill>
      <xdr:spPr>
        <a:xfrm>
          <a:ext cx="2152650" cy="2152650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0</xdr:col>
      <xdr:colOff>76200</xdr:colOff>
      <xdr:row>1</xdr:row>
      <xdr:rowOff>200025</xdr:rowOff>
    </xdr:from>
    <xdr:to>
      <xdr:col>0</xdr:col>
      <xdr:colOff>885825</xdr:colOff>
      <xdr:row>21</xdr:row>
      <xdr:rowOff>38100</xdr:rowOff>
    </xdr:to>
    <xdr:sp>
      <xdr:nvSpPr>
        <xdr:cNvPr id="4" name="Shape 4"/>
        <xdr:cNvSpPr/>
      </xdr:nvSpPr>
      <xdr:spPr>
        <a:xfrm rot="-5400000">
          <a:off x="1392198" y="2380427"/>
          <a:ext cx="4351443" cy="571675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med" w="med" type="none"/>
                <a:tailEnd len="med" w="med" type="none"/>
              </a:ln>
              <a:solidFill>
                <a:srgbClr val="CFE2F3"/>
              </a:solidFill>
              <a:latin typeface="Arial"/>
            </a:rPr>
            <a:t>HANRAHAN</a:t>
          </a:r>
        </a:p>
      </xdr:txBody>
    </xdr:sp>
    <xdr:clientData fLocksWithSheet="0"/>
  </xdr:twoCellAnchor>
  <xdr:twoCellAnchor>
    <xdr:from>
      <xdr:col>0</xdr:col>
      <xdr:colOff>38100</xdr:colOff>
      <xdr:row>0</xdr:row>
      <xdr:rowOff>66675</xdr:rowOff>
    </xdr:from>
    <xdr:to>
      <xdr:col>0</xdr:col>
      <xdr:colOff>933450</xdr:colOff>
      <xdr:row>1</xdr:row>
      <xdr:rowOff>133350</xdr:rowOff>
    </xdr:to>
    <xdr:pic>
      <xdr:nvPicPr>
        <xdr:cNvPr id="0" name="image33.jpg" title="Image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895350" cy="8191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219075</xdr:colOff>
      <xdr:row>1</xdr:row>
      <xdr:rowOff>9525</xdr:rowOff>
    </xdr:from>
    <xdr:to>
      <xdr:col>6</xdr:col>
      <xdr:colOff>723900</xdr:colOff>
      <xdr:row>4</xdr:row>
      <xdr:rowOff>142875</xdr:rowOff>
    </xdr:to>
    <xdr:pic>
      <xdr:nvPicPr>
        <xdr:cNvPr id="0" name="image34.jpg" title="Image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733425" cy="7334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209550</xdr:colOff>
      <xdr:row>3</xdr:row>
      <xdr:rowOff>190500</xdr:rowOff>
    </xdr:from>
    <xdr:to>
      <xdr:col>2</xdr:col>
      <xdr:colOff>590550</xdr:colOff>
      <xdr:row>7</xdr:row>
      <xdr:rowOff>0</xdr:rowOff>
    </xdr:to>
    <xdr:pic>
      <xdr:nvPicPr>
        <xdr:cNvPr id="0" name="image35.jpg" title="Image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200025</xdr:colOff>
      <xdr:row>8</xdr:row>
      <xdr:rowOff>171450</xdr:rowOff>
    </xdr:from>
    <xdr:to>
      <xdr:col>2</xdr:col>
      <xdr:colOff>590550</xdr:colOff>
      <xdr:row>10</xdr:row>
      <xdr:rowOff>152400</xdr:rowOff>
    </xdr:to>
    <xdr:pic>
      <xdr:nvPicPr>
        <xdr:cNvPr id="0" name="image36.jpg" title="Image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13</xdr:row>
      <xdr:rowOff>180975</xdr:rowOff>
    </xdr:from>
    <xdr:to>
      <xdr:col>2</xdr:col>
      <xdr:colOff>600075</xdr:colOff>
      <xdr:row>16</xdr:row>
      <xdr:rowOff>190500</xdr:rowOff>
    </xdr:to>
    <xdr:pic>
      <xdr:nvPicPr>
        <xdr:cNvPr id="0" name="image37.jpg" title="Image"/>
        <xdr:cNvPicPr preferRelativeResize="0"/>
      </xdr:nvPicPr>
      <xdr:blipFill>
        <a:blip cstate="print" r:embed="rId5"/>
        <a:stretch>
          <a:fillRect/>
        </a:stretch>
      </xdr:blipFill>
      <xdr:spPr>
        <a:xfrm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209550</xdr:colOff>
      <xdr:row>23</xdr:row>
      <xdr:rowOff>161925</xdr:rowOff>
    </xdr:from>
    <xdr:to>
      <xdr:col>2</xdr:col>
      <xdr:colOff>600075</xdr:colOff>
      <xdr:row>26</xdr:row>
      <xdr:rowOff>180975</xdr:rowOff>
    </xdr:to>
    <xdr:pic>
      <xdr:nvPicPr>
        <xdr:cNvPr id="0" name="image38.jpg" title="Image"/>
        <xdr:cNvPicPr preferRelativeResize="0"/>
      </xdr:nvPicPr>
      <xdr:blipFill>
        <a:blip cstate="print" r:embed="rId6"/>
        <a:stretch>
          <a:fillRect/>
        </a:stretch>
      </xdr:blipFill>
      <xdr:spPr>
        <a:xfrm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28</xdr:row>
      <xdr:rowOff>161925</xdr:rowOff>
    </xdr:from>
    <xdr:to>
      <xdr:col>2</xdr:col>
      <xdr:colOff>609600</xdr:colOff>
      <xdr:row>31</xdr:row>
      <xdr:rowOff>180975</xdr:rowOff>
    </xdr:to>
    <xdr:pic>
      <xdr:nvPicPr>
        <xdr:cNvPr id="0" name="image39.jpg" title="Image"/>
        <xdr:cNvPicPr preferRelativeResize="0"/>
      </xdr:nvPicPr>
      <xdr:blipFill>
        <a:blip cstate="print" r:embed="rId7"/>
        <a:stretch>
          <a:fillRect/>
        </a:stretch>
      </xdr:blipFill>
      <xdr:spPr>
        <a:xfrm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18</xdr:row>
      <xdr:rowOff>171450</xdr:rowOff>
    </xdr:from>
    <xdr:to>
      <xdr:col>2</xdr:col>
      <xdr:colOff>619125</xdr:colOff>
      <xdr:row>21</xdr:row>
      <xdr:rowOff>133350</xdr:rowOff>
    </xdr:to>
    <xdr:pic>
      <xdr:nvPicPr>
        <xdr:cNvPr id="0" name="image40.jpg" title="Image"/>
        <xdr:cNvPicPr preferRelativeResize="0"/>
      </xdr:nvPicPr>
      <xdr:blipFill>
        <a:blip cstate="print" r:embed="rId8"/>
        <a:stretch>
          <a:fillRect/>
        </a:stretch>
      </xdr:blipFill>
      <xdr:spPr>
        <a:xfrm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228600</xdr:colOff>
      <xdr:row>16</xdr:row>
      <xdr:rowOff>66675</xdr:rowOff>
    </xdr:from>
    <xdr:to>
      <xdr:col>6</xdr:col>
      <xdr:colOff>771525</xdr:colOff>
      <xdr:row>19</xdr:row>
      <xdr:rowOff>238125</xdr:rowOff>
    </xdr:to>
    <xdr:pic>
      <xdr:nvPicPr>
        <xdr:cNvPr id="0" name="image41.jpg" title="Image"/>
        <xdr:cNvPicPr preferRelativeResize="0"/>
      </xdr:nvPicPr>
      <xdr:blipFill>
        <a:blip cstate="print" r:embed="rId9"/>
        <a:stretch>
          <a:fillRect/>
        </a:stretch>
      </xdr:blipFill>
      <xdr:spPr>
        <a:xfrm>
          <a:ext cx="771525" cy="7715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228600</xdr:colOff>
      <xdr:row>7</xdr:row>
      <xdr:rowOff>38100</xdr:rowOff>
    </xdr:from>
    <xdr:to>
      <xdr:col>6</xdr:col>
      <xdr:colOff>742950</xdr:colOff>
      <xdr:row>9</xdr:row>
      <xdr:rowOff>381000</xdr:rowOff>
    </xdr:to>
    <xdr:pic>
      <xdr:nvPicPr>
        <xdr:cNvPr id="0" name="image42.jpg" title="Image"/>
        <xdr:cNvPicPr preferRelativeResize="0"/>
      </xdr:nvPicPr>
      <xdr:blipFill>
        <a:blip cstate="print" r:embed="rId10"/>
        <a:stretch>
          <a:fillRect/>
        </a:stretch>
      </xdr:blipFill>
      <xdr:spPr>
        <a:xfrm>
          <a:ext cx="742950" cy="7429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209550</xdr:colOff>
      <xdr:row>25</xdr:row>
      <xdr:rowOff>123825</xdr:rowOff>
    </xdr:from>
    <xdr:to>
      <xdr:col>7</xdr:col>
      <xdr:colOff>0</xdr:colOff>
      <xdr:row>29</xdr:row>
      <xdr:rowOff>161925</xdr:rowOff>
    </xdr:to>
    <xdr:pic>
      <xdr:nvPicPr>
        <xdr:cNvPr id="0" name="image46.jpg" title="Image"/>
        <xdr:cNvPicPr preferRelativeResize="0"/>
      </xdr:nvPicPr>
      <xdr:blipFill>
        <a:blip cstate="print" r:embed="rId11"/>
        <a:stretch>
          <a:fillRect/>
        </a:stretch>
      </xdr:blipFill>
      <xdr:spPr>
        <a:xfrm>
          <a:ext cx="838200" cy="838200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971550</xdr:colOff>
      <xdr:row>1</xdr:row>
      <xdr:rowOff>95250</xdr:rowOff>
    </xdr:from>
    <xdr:to>
      <xdr:col>9</xdr:col>
      <xdr:colOff>1247775</xdr:colOff>
      <xdr:row>7</xdr:row>
      <xdr:rowOff>133350</xdr:rowOff>
    </xdr:to>
    <xdr:pic>
      <xdr:nvPicPr>
        <xdr:cNvPr id="0" name="image50.jpg" title="Image"/>
        <xdr:cNvPicPr preferRelativeResize="0"/>
      </xdr:nvPicPr>
      <xdr:blipFill>
        <a:blip cstate="print" r:embed="rId12"/>
        <a:stretch>
          <a:fillRect/>
        </a:stretch>
      </xdr:blipFill>
      <xdr:spPr>
        <a:xfrm>
          <a:ext cx="1238250" cy="1238250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971550</xdr:colOff>
      <xdr:row>18</xdr:row>
      <xdr:rowOff>152400</xdr:rowOff>
    </xdr:from>
    <xdr:to>
      <xdr:col>10</xdr:col>
      <xdr:colOff>0</xdr:colOff>
      <xdr:row>24</xdr:row>
      <xdr:rowOff>180975</xdr:rowOff>
    </xdr:to>
    <xdr:pic>
      <xdr:nvPicPr>
        <xdr:cNvPr id="0" name="image51.jpg" title="Image"/>
        <xdr:cNvPicPr preferRelativeResize="0"/>
      </xdr:nvPicPr>
      <xdr:blipFill>
        <a:blip cstate="print" r:embed="rId13"/>
        <a:stretch>
          <a:fillRect/>
        </a:stretch>
      </xdr:blipFill>
      <xdr:spPr>
        <a:xfrm>
          <a:ext cx="1295400" cy="129540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609600</xdr:colOff>
      <xdr:row>8</xdr:row>
      <xdr:rowOff>57150</xdr:rowOff>
    </xdr:from>
    <xdr:to>
      <xdr:col>13</xdr:col>
      <xdr:colOff>333375</xdr:colOff>
      <xdr:row>15</xdr:row>
      <xdr:rowOff>66675</xdr:rowOff>
    </xdr:to>
    <xdr:pic>
      <xdr:nvPicPr>
        <xdr:cNvPr id="0" name="image55.jpg" title="Image"/>
        <xdr:cNvPicPr preferRelativeResize="0"/>
      </xdr:nvPicPr>
      <xdr:blipFill>
        <a:blip cstate="print" r:embed="rId14"/>
        <a:stretch>
          <a:fillRect/>
        </a:stretch>
      </xdr:blipFill>
      <xdr:spPr>
        <a:xfrm>
          <a:ext cx="1647825" cy="1647825"/>
        </a:xfrm>
        <a:prstGeom prst="rect">
          <a:avLst/>
        </a:prstGeom>
        <a:noFill/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0</xdr:col>
      <xdr:colOff>38100</xdr:colOff>
      <xdr:row>1</xdr:row>
      <xdr:rowOff>38100</xdr:rowOff>
    </xdr:from>
    <xdr:to>
      <xdr:col>0</xdr:col>
      <xdr:colOff>838200</xdr:colOff>
      <xdr:row>23</xdr:row>
      <xdr:rowOff>114300</xdr:rowOff>
    </xdr:to>
    <xdr:sp>
      <xdr:nvSpPr>
        <xdr:cNvPr id="5" name="Shape 5"/>
        <xdr:cNvSpPr/>
      </xdr:nvSpPr>
      <xdr:spPr>
        <a:xfrm rot="-5400000">
          <a:off x="801033" y="2406034"/>
          <a:ext cx="4315857" cy="684374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med" w="med" type="none"/>
                <a:tailEnd len="med" w="med" type="none"/>
              </a:ln>
              <a:solidFill>
                <a:srgbClr val="CFE2F3"/>
              </a:solidFill>
              <a:latin typeface="Arial"/>
            </a:rPr>
            <a:t>MCCRACKEN</a:t>
          </a:r>
        </a:p>
      </xdr:txBody>
    </xdr:sp>
    <xdr:clientData fLocksWithSheet="0"/>
  </xdr:twoCellAnchor>
  <xdr:twoCellAnchor>
    <xdr:from>
      <xdr:col>0</xdr:col>
      <xdr:colOff>0</xdr:colOff>
      <xdr:row>0</xdr:row>
      <xdr:rowOff>0</xdr:rowOff>
    </xdr:from>
    <xdr:to>
      <xdr:col>1</xdr:col>
      <xdr:colOff>9525</xdr:colOff>
      <xdr:row>0</xdr:row>
      <xdr:rowOff>714375</xdr:rowOff>
    </xdr:to>
    <xdr:pic>
      <xdr:nvPicPr>
        <xdr:cNvPr id="0" name="image32.jpg" title="Image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981075" cy="7143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18</xdr:row>
      <xdr:rowOff>200025</xdr:rowOff>
    </xdr:from>
    <xdr:to>
      <xdr:col>2</xdr:col>
      <xdr:colOff>590550</xdr:colOff>
      <xdr:row>21</xdr:row>
      <xdr:rowOff>190500</xdr:rowOff>
    </xdr:to>
    <xdr:pic>
      <xdr:nvPicPr>
        <xdr:cNvPr id="0" name="image43.jpg" title="Image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590550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285750</xdr:colOff>
      <xdr:row>1</xdr:row>
      <xdr:rowOff>28575</xdr:rowOff>
    </xdr:from>
    <xdr:to>
      <xdr:col>6</xdr:col>
      <xdr:colOff>695325</xdr:colOff>
      <xdr:row>4</xdr:row>
      <xdr:rowOff>209550</xdr:rowOff>
    </xdr:to>
    <xdr:pic>
      <xdr:nvPicPr>
        <xdr:cNvPr id="0" name="image44.jpg" title="Image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781050" cy="7810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209550</xdr:colOff>
      <xdr:row>13</xdr:row>
      <xdr:rowOff>190500</xdr:rowOff>
    </xdr:from>
    <xdr:to>
      <xdr:col>2</xdr:col>
      <xdr:colOff>600075</xdr:colOff>
      <xdr:row>17</xdr:row>
      <xdr:rowOff>9525</xdr:rowOff>
    </xdr:to>
    <xdr:pic>
      <xdr:nvPicPr>
        <xdr:cNvPr id="0" name="image45.jpg" title="Image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209550</xdr:colOff>
      <xdr:row>8</xdr:row>
      <xdr:rowOff>190500</xdr:rowOff>
    </xdr:from>
    <xdr:to>
      <xdr:col>2</xdr:col>
      <xdr:colOff>590550</xdr:colOff>
      <xdr:row>12</xdr:row>
      <xdr:rowOff>0</xdr:rowOff>
    </xdr:to>
    <xdr:pic>
      <xdr:nvPicPr>
        <xdr:cNvPr id="0" name="image47.jpg" title="Image"/>
        <xdr:cNvPicPr preferRelativeResize="0"/>
      </xdr:nvPicPr>
      <xdr:blipFill>
        <a:blip cstate="print" r:embed="rId5"/>
        <a:stretch>
          <a:fillRect/>
        </a:stretch>
      </xdr:blipFill>
      <xdr:spPr>
        <a:xfrm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23</xdr:row>
      <xdr:rowOff>180975</xdr:rowOff>
    </xdr:from>
    <xdr:to>
      <xdr:col>2</xdr:col>
      <xdr:colOff>600075</xdr:colOff>
      <xdr:row>26</xdr:row>
      <xdr:rowOff>190500</xdr:rowOff>
    </xdr:to>
    <xdr:pic>
      <xdr:nvPicPr>
        <xdr:cNvPr id="0" name="image48.jpg" title="Image"/>
        <xdr:cNvPicPr preferRelativeResize="0"/>
      </xdr:nvPicPr>
      <xdr:blipFill>
        <a:blip cstate="print" r:embed="rId6"/>
        <a:stretch>
          <a:fillRect/>
        </a:stretch>
      </xdr:blipFill>
      <xdr:spPr>
        <a:xfrm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4</xdr:row>
      <xdr:rowOff>38100</xdr:rowOff>
    </xdr:from>
    <xdr:to>
      <xdr:col>2</xdr:col>
      <xdr:colOff>590550</xdr:colOff>
      <xdr:row>6</xdr:row>
      <xdr:rowOff>190500</xdr:rowOff>
    </xdr:to>
    <xdr:pic>
      <xdr:nvPicPr>
        <xdr:cNvPr id="0" name="image49.jpg" title="Image"/>
        <xdr:cNvPicPr preferRelativeResize="0"/>
      </xdr:nvPicPr>
      <xdr:blipFill>
        <a:blip cstate="print" r:embed="rId7"/>
        <a:stretch>
          <a:fillRect/>
        </a:stretch>
      </xdr:blipFill>
      <xdr:spPr>
        <a:xfrm>
          <a:ext cx="60007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28</xdr:row>
      <xdr:rowOff>180975</xdr:rowOff>
    </xdr:from>
    <xdr:to>
      <xdr:col>2</xdr:col>
      <xdr:colOff>590550</xdr:colOff>
      <xdr:row>31</xdr:row>
      <xdr:rowOff>180975</xdr:rowOff>
    </xdr:to>
    <xdr:pic>
      <xdr:nvPicPr>
        <xdr:cNvPr id="0" name="image52.jpg" title="Image"/>
        <xdr:cNvPicPr preferRelativeResize="0"/>
      </xdr:nvPicPr>
      <xdr:blipFill>
        <a:blip cstate="print" r:embed="rId8"/>
        <a:stretch>
          <a:fillRect/>
        </a:stretch>
      </xdr:blipFill>
      <xdr:spPr>
        <a:xfrm>
          <a:ext cx="60007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276225</xdr:colOff>
      <xdr:row>15</xdr:row>
      <xdr:rowOff>152400</xdr:rowOff>
    </xdr:from>
    <xdr:to>
      <xdr:col>6</xdr:col>
      <xdr:colOff>723900</xdr:colOff>
      <xdr:row>19</xdr:row>
      <xdr:rowOff>171450</xdr:rowOff>
    </xdr:to>
    <xdr:pic>
      <xdr:nvPicPr>
        <xdr:cNvPr id="0" name="image53.jpg" title="Image"/>
        <xdr:cNvPicPr preferRelativeResize="0"/>
      </xdr:nvPicPr>
      <xdr:blipFill>
        <a:blip cstate="print" r:embed="rId9"/>
        <a:stretch>
          <a:fillRect/>
        </a:stretch>
      </xdr:blipFill>
      <xdr:spPr>
        <a:xfrm>
          <a:ext cx="819150" cy="8191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219075</xdr:colOff>
      <xdr:row>25</xdr:row>
      <xdr:rowOff>76200</xdr:rowOff>
    </xdr:from>
    <xdr:to>
      <xdr:col>6</xdr:col>
      <xdr:colOff>752475</xdr:colOff>
      <xdr:row>29</xdr:row>
      <xdr:rowOff>180975</xdr:rowOff>
    </xdr:to>
    <xdr:pic>
      <xdr:nvPicPr>
        <xdr:cNvPr id="0" name="image54.jpg" title="Image"/>
        <xdr:cNvPicPr preferRelativeResize="0"/>
      </xdr:nvPicPr>
      <xdr:blipFill>
        <a:blip cstate="print" r:embed="rId10"/>
        <a:stretch>
          <a:fillRect/>
        </a:stretch>
      </xdr:blipFill>
      <xdr:spPr>
        <a:xfrm>
          <a:ext cx="904875" cy="9048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209550</xdr:colOff>
      <xdr:row>5</xdr:row>
      <xdr:rowOff>104775</xdr:rowOff>
    </xdr:from>
    <xdr:to>
      <xdr:col>6</xdr:col>
      <xdr:colOff>714375</xdr:colOff>
      <xdr:row>9</xdr:row>
      <xdr:rowOff>180975</xdr:rowOff>
    </xdr:to>
    <xdr:pic>
      <xdr:nvPicPr>
        <xdr:cNvPr id="0" name="image56.jpg" title="Image"/>
        <xdr:cNvPicPr preferRelativeResize="0"/>
      </xdr:nvPicPr>
      <xdr:blipFill>
        <a:blip cstate="print" r:embed="rId11"/>
        <a:stretch>
          <a:fillRect/>
        </a:stretch>
      </xdr:blipFill>
      <xdr:spPr>
        <a:xfrm>
          <a:ext cx="876300" cy="876300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962025</xdr:colOff>
      <xdr:row>1</xdr:row>
      <xdr:rowOff>152400</xdr:rowOff>
    </xdr:from>
    <xdr:to>
      <xdr:col>10</xdr:col>
      <xdr:colOff>0</xdr:colOff>
      <xdr:row>7</xdr:row>
      <xdr:rowOff>180975</xdr:rowOff>
    </xdr:to>
    <xdr:pic>
      <xdr:nvPicPr>
        <xdr:cNvPr id="0" name="image58.jpg" title="Image"/>
        <xdr:cNvPicPr preferRelativeResize="0"/>
      </xdr:nvPicPr>
      <xdr:blipFill>
        <a:blip cstate="print" r:embed="rId12"/>
        <a:stretch>
          <a:fillRect/>
        </a:stretch>
      </xdr:blipFill>
      <xdr:spPr>
        <a:xfrm>
          <a:ext cx="1276350" cy="127635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9525</xdr:colOff>
      <xdr:row>18</xdr:row>
      <xdr:rowOff>95250</xdr:rowOff>
    </xdr:from>
    <xdr:to>
      <xdr:col>9</xdr:col>
      <xdr:colOff>1266825</xdr:colOff>
      <xdr:row>24</xdr:row>
      <xdr:rowOff>152400</xdr:rowOff>
    </xdr:to>
    <xdr:pic>
      <xdr:nvPicPr>
        <xdr:cNvPr id="0" name="image57.jpg" title="Image"/>
        <xdr:cNvPicPr preferRelativeResize="0"/>
      </xdr:nvPicPr>
      <xdr:blipFill>
        <a:blip cstate="print" r:embed="rId13"/>
        <a:stretch>
          <a:fillRect/>
        </a:stretch>
      </xdr:blipFill>
      <xdr:spPr>
        <a:xfrm>
          <a:ext cx="1257300" cy="125730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561975</xdr:colOff>
      <xdr:row>7</xdr:row>
      <xdr:rowOff>200025</xdr:rowOff>
    </xdr:from>
    <xdr:to>
      <xdr:col>13</xdr:col>
      <xdr:colOff>133350</xdr:colOff>
      <xdr:row>15</xdr:row>
      <xdr:rowOff>95250</xdr:rowOff>
    </xdr:to>
    <xdr:pic>
      <xdr:nvPicPr>
        <xdr:cNvPr id="0" name="image59.jpg" title="Image"/>
        <xdr:cNvPicPr preferRelativeResize="0"/>
      </xdr:nvPicPr>
      <xdr:blipFill>
        <a:blip cstate="print" r:embed="rId14"/>
        <a:stretch>
          <a:fillRect/>
        </a:stretch>
      </xdr:blipFill>
      <xdr:spPr>
        <a:xfrm>
          <a:ext cx="1495425" cy="1495425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0</xdr:col>
      <xdr:colOff>95250</xdr:colOff>
      <xdr:row>1</xdr:row>
      <xdr:rowOff>114300</xdr:rowOff>
    </xdr:from>
    <xdr:to>
      <xdr:col>0</xdr:col>
      <xdr:colOff>838200</xdr:colOff>
      <xdr:row>19</xdr:row>
      <xdr:rowOff>104775</xdr:rowOff>
    </xdr:to>
    <xdr:sp>
      <xdr:nvSpPr>
        <xdr:cNvPr id="6" name="Shape 6"/>
        <xdr:cNvSpPr/>
      </xdr:nvSpPr>
      <xdr:spPr>
        <a:xfrm rot="-5400000">
          <a:off x="1027485" y="3102910"/>
          <a:ext cx="3113253" cy="632624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med" w="med" type="none"/>
                <a:tailEnd len="med" w="med" type="none"/>
              </a:ln>
              <a:solidFill>
                <a:srgbClr val="CFE2F3"/>
              </a:solidFill>
              <a:latin typeface="Arial"/>
            </a:rPr>
            <a:t>TUTTLE</a:t>
          </a:r>
        </a:p>
      </xdr:txBody>
    </xdr:sp>
    <xdr:clientData fLocksWithSheet="0"/>
  </xdr:twoCellAnchor>
  <xdr:twoCellAnchor>
    <xdr:from>
      <xdr:col>0</xdr:col>
      <xdr:colOff>9525</xdr:colOff>
      <xdr:row>0</xdr:row>
      <xdr:rowOff>0</xdr:rowOff>
    </xdr:from>
    <xdr:to>
      <xdr:col>1</xdr:col>
      <xdr:colOff>85725</xdr:colOff>
      <xdr:row>1</xdr:row>
      <xdr:rowOff>28575</xdr:rowOff>
    </xdr:to>
    <xdr:pic>
      <xdr:nvPicPr>
        <xdr:cNvPr id="0" name="image61.jpg" title="Image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1047750" cy="7810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8</xdr:row>
      <xdr:rowOff>171450</xdr:rowOff>
    </xdr:from>
    <xdr:to>
      <xdr:col>2</xdr:col>
      <xdr:colOff>609600</xdr:colOff>
      <xdr:row>11</xdr:row>
      <xdr:rowOff>180975</xdr:rowOff>
    </xdr:to>
    <xdr:pic>
      <xdr:nvPicPr>
        <xdr:cNvPr id="0" name="image60.jpg" title="Image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3</xdr:row>
      <xdr:rowOff>161925</xdr:rowOff>
    </xdr:from>
    <xdr:to>
      <xdr:col>2</xdr:col>
      <xdr:colOff>628650</xdr:colOff>
      <xdr:row>6</xdr:row>
      <xdr:rowOff>190500</xdr:rowOff>
    </xdr:to>
    <xdr:pic>
      <xdr:nvPicPr>
        <xdr:cNvPr id="0" name="image62.jpg" title="Image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628650" cy="6286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18</xdr:row>
      <xdr:rowOff>171450</xdr:rowOff>
    </xdr:from>
    <xdr:to>
      <xdr:col>2</xdr:col>
      <xdr:colOff>619125</xdr:colOff>
      <xdr:row>21</xdr:row>
      <xdr:rowOff>190500</xdr:rowOff>
    </xdr:to>
    <xdr:pic>
      <xdr:nvPicPr>
        <xdr:cNvPr id="0" name="image63.jpg" title="Image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23</xdr:row>
      <xdr:rowOff>200025</xdr:rowOff>
    </xdr:from>
    <xdr:to>
      <xdr:col>2</xdr:col>
      <xdr:colOff>619125</xdr:colOff>
      <xdr:row>26</xdr:row>
      <xdr:rowOff>219075</xdr:rowOff>
    </xdr:to>
    <xdr:pic>
      <xdr:nvPicPr>
        <xdr:cNvPr id="0" name="image64.jpg" title="Image"/>
        <xdr:cNvPicPr preferRelativeResize="0"/>
      </xdr:nvPicPr>
      <xdr:blipFill>
        <a:blip cstate="print" r:embed="rId5"/>
        <a:stretch>
          <a:fillRect/>
        </a:stretch>
      </xdr:blipFill>
      <xdr:spPr>
        <a:xfrm>
          <a:ext cx="619125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228600</xdr:colOff>
      <xdr:row>28</xdr:row>
      <xdr:rowOff>180975</xdr:rowOff>
    </xdr:from>
    <xdr:to>
      <xdr:col>2</xdr:col>
      <xdr:colOff>609600</xdr:colOff>
      <xdr:row>31</xdr:row>
      <xdr:rowOff>190500</xdr:rowOff>
    </xdr:to>
    <xdr:pic>
      <xdr:nvPicPr>
        <xdr:cNvPr id="0" name="image65.jpg" title="Image"/>
        <xdr:cNvPicPr preferRelativeResize="0"/>
      </xdr:nvPicPr>
      <xdr:blipFill>
        <a:blip cstate="print" r:embed="rId6"/>
        <a:stretch>
          <a:fillRect/>
        </a:stretch>
      </xdr:blipFill>
      <xdr:spPr>
        <a:xfrm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219075</xdr:colOff>
      <xdr:row>13</xdr:row>
      <xdr:rowOff>180975</xdr:rowOff>
    </xdr:from>
    <xdr:to>
      <xdr:col>2</xdr:col>
      <xdr:colOff>590550</xdr:colOff>
      <xdr:row>16</xdr:row>
      <xdr:rowOff>180975</xdr:rowOff>
    </xdr:to>
    <xdr:pic>
      <xdr:nvPicPr>
        <xdr:cNvPr id="0" name="image67.jpg" title="Image"/>
        <xdr:cNvPicPr preferRelativeResize="0"/>
      </xdr:nvPicPr>
      <xdr:blipFill>
        <a:blip cstate="print" r:embed="rId7"/>
        <a:stretch>
          <a:fillRect/>
        </a:stretch>
      </xdr:blipFill>
      <xdr:spPr>
        <a:xfrm>
          <a:ext cx="600075" cy="6000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371475</xdr:colOff>
      <xdr:row>1</xdr:row>
      <xdr:rowOff>9525</xdr:rowOff>
    </xdr:from>
    <xdr:to>
      <xdr:col>6</xdr:col>
      <xdr:colOff>800100</xdr:colOff>
      <xdr:row>5</xdr:row>
      <xdr:rowOff>9525</xdr:rowOff>
    </xdr:to>
    <xdr:pic>
      <xdr:nvPicPr>
        <xdr:cNvPr id="0" name="image66.jpg" title="Image"/>
        <xdr:cNvPicPr preferRelativeResize="0"/>
      </xdr:nvPicPr>
      <xdr:blipFill>
        <a:blip cstate="print" r:embed="rId8"/>
        <a:stretch>
          <a:fillRect/>
        </a:stretch>
      </xdr:blipFill>
      <xdr:spPr>
        <a:xfrm>
          <a:ext cx="8001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361950</xdr:colOff>
      <xdr:row>5</xdr:row>
      <xdr:rowOff>171450</xdr:rowOff>
    </xdr:from>
    <xdr:to>
      <xdr:col>6</xdr:col>
      <xdr:colOff>790575</xdr:colOff>
      <xdr:row>9</xdr:row>
      <xdr:rowOff>171450</xdr:rowOff>
    </xdr:to>
    <xdr:pic>
      <xdr:nvPicPr>
        <xdr:cNvPr id="0" name="image68.jpg" title="Image"/>
        <xdr:cNvPicPr preferRelativeResize="0"/>
      </xdr:nvPicPr>
      <xdr:blipFill>
        <a:blip cstate="print" r:embed="rId9"/>
        <a:stretch>
          <a:fillRect/>
        </a:stretch>
      </xdr:blipFill>
      <xdr:spPr>
        <a:xfrm>
          <a:ext cx="800100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247650</xdr:colOff>
      <xdr:row>25</xdr:row>
      <xdr:rowOff>95250</xdr:rowOff>
    </xdr:from>
    <xdr:to>
      <xdr:col>6</xdr:col>
      <xdr:colOff>781050</xdr:colOff>
      <xdr:row>29</xdr:row>
      <xdr:rowOff>161925</xdr:rowOff>
    </xdr:to>
    <xdr:pic>
      <xdr:nvPicPr>
        <xdr:cNvPr id="0" name="image69.jpg" title="Image"/>
        <xdr:cNvPicPr preferRelativeResize="0"/>
      </xdr:nvPicPr>
      <xdr:blipFill>
        <a:blip cstate="print" r:embed="rId10"/>
        <a:stretch>
          <a:fillRect/>
        </a:stretch>
      </xdr:blipFill>
      <xdr:spPr>
        <a:xfrm>
          <a:ext cx="904875" cy="9048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295275</xdr:colOff>
      <xdr:row>15</xdr:row>
      <xdr:rowOff>76200</xdr:rowOff>
    </xdr:from>
    <xdr:to>
      <xdr:col>6</xdr:col>
      <xdr:colOff>809625</xdr:colOff>
      <xdr:row>19</xdr:row>
      <xdr:rowOff>161925</xdr:rowOff>
    </xdr:to>
    <xdr:pic>
      <xdr:nvPicPr>
        <xdr:cNvPr id="0" name="image70.jpg" title="Image"/>
        <xdr:cNvPicPr preferRelativeResize="0"/>
      </xdr:nvPicPr>
      <xdr:blipFill>
        <a:blip cstate="print" r:embed="rId11"/>
        <a:stretch>
          <a:fillRect/>
        </a:stretch>
      </xdr:blipFill>
      <xdr:spPr>
        <a:xfrm>
          <a:ext cx="885825" cy="885825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952500</xdr:colOff>
      <xdr:row>1</xdr:row>
      <xdr:rowOff>76200</xdr:rowOff>
    </xdr:from>
    <xdr:to>
      <xdr:col>9</xdr:col>
      <xdr:colOff>1285875</xdr:colOff>
      <xdr:row>7</xdr:row>
      <xdr:rowOff>171450</xdr:rowOff>
    </xdr:to>
    <xdr:pic>
      <xdr:nvPicPr>
        <xdr:cNvPr id="0" name="image71.jpg" title="Image"/>
        <xdr:cNvPicPr preferRelativeResize="0"/>
      </xdr:nvPicPr>
      <xdr:blipFill>
        <a:blip cstate="print" r:embed="rId12"/>
        <a:stretch>
          <a:fillRect/>
        </a:stretch>
      </xdr:blipFill>
      <xdr:spPr>
        <a:xfrm>
          <a:ext cx="1295400" cy="12954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9525</xdr:colOff>
      <xdr:row>18</xdr:row>
      <xdr:rowOff>66675</xdr:rowOff>
    </xdr:from>
    <xdr:to>
      <xdr:col>10</xdr:col>
      <xdr:colOff>9525</xdr:colOff>
      <xdr:row>24</xdr:row>
      <xdr:rowOff>161925</xdr:rowOff>
    </xdr:to>
    <xdr:pic>
      <xdr:nvPicPr>
        <xdr:cNvPr id="0" name="image72.jpg" title="Image"/>
        <xdr:cNvPicPr preferRelativeResize="0"/>
      </xdr:nvPicPr>
      <xdr:blipFill>
        <a:blip cstate="print" r:embed="rId13"/>
        <a:stretch>
          <a:fillRect/>
        </a:stretch>
      </xdr:blipFill>
      <xdr:spPr>
        <a:xfrm>
          <a:ext cx="1295400" cy="129540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476250</xdr:colOff>
      <xdr:row>7</xdr:row>
      <xdr:rowOff>200025</xdr:rowOff>
    </xdr:from>
    <xdr:to>
      <xdr:col>13</xdr:col>
      <xdr:colOff>9525</xdr:colOff>
      <xdr:row>15</xdr:row>
      <xdr:rowOff>57150</xdr:rowOff>
    </xdr:to>
    <xdr:pic>
      <xdr:nvPicPr>
        <xdr:cNvPr id="0" name="image73.jpg" title="Image"/>
        <xdr:cNvPicPr preferRelativeResize="0"/>
      </xdr:nvPicPr>
      <xdr:blipFill>
        <a:blip cstate="print" r:embed="rId14"/>
        <a:stretch>
          <a:fillRect/>
        </a:stretch>
      </xdr:blipFill>
      <xdr:spPr>
        <a:xfrm>
          <a:ext cx="1457325" cy="1457325"/>
        </a:xfrm>
        <a:prstGeom prst="rect">
          <a:avLst/>
        </a:prstGeom>
        <a:noFill/>
      </xdr:spPr>
    </xdr:pic>
    <xdr:clientData fLocksWithSheet="0"/>
  </xdr:two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games.espn.com/fhl/leagueoffice?leagueId=2719" TargetMode="External"/><Relationship Id="rId2" Type="http://schemas.openxmlformats.org/officeDocument/2006/relationships/hyperlink" Target="http://games.espn.com/fhl/leagueoffice?leagueId=2720" TargetMode="External"/><Relationship Id="rId3" Type="http://schemas.openxmlformats.org/officeDocument/2006/relationships/hyperlink" Target="http://games.espn.com/fhl/leagueoffice?leagueId=2850" TargetMode="External"/><Relationship Id="rId4" Type="http://schemas.openxmlformats.org/officeDocument/2006/relationships/hyperlink" Target="http://games.espn.com/fhl/leagueoffice?leagueId=3226" TargetMode="External"/><Relationship Id="rId9" Type="http://schemas.openxmlformats.org/officeDocument/2006/relationships/drawing" Target="../drawings/drawing1.xml"/><Relationship Id="rId5" Type="http://schemas.openxmlformats.org/officeDocument/2006/relationships/hyperlink" Target="http://games.espn.com/fhl/leagueoffice?leagueId=18097" TargetMode="External"/><Relationship Id="rId6" Type="http://schemas.openxmlformats.org/officeDocument/2006/relationships/hyperlink" Target="http://games.espn.com/fhl/leagueoffice?leagueId=31416" TargetMode="External"/><Relationship Id="rId7" Type="http://schemas.openxmlformats.org/officeDocument/2006/relationships/hyperlink" Target="http://games.espn.com/fhl/leagueoffice?leagueId=43727" TargetMode="External"/><Relationship Id="rId8" Type="http://schemas.openxmlformats.org/officeDocument/2006/relationships/hyperlink" Target="http://games.espn.com/fhl/leagueoffice?leagueId=43977" TargetMode="Externa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cols>
    <col customWidth="1" min="2" max="2" width="47.57"/>
  </cols>
  <sheetData>
    <row r="1">
      <c r="A1" s="2" t="s">
        <v>0</v>
      </c>
      <c r="B1" s="2" t="s">
        <v>1</v>
      </c>
    </row>
    <row r="2">
      <c r="A2" s="3" t="s">
        <v>2</v>
      </c>
      <c r="B2" s="5" t="s">
        <v>4</v>
      </c>
    </row>
    <row r="3">
      <c r="A3" s="3" t="s">
        <v>5</v>
      </c>
      <c r="B3" s="5" t="s">
        <v>6</v>
      </c>
    </row>
    <row r="4">
      <c r="A4" s="3" t="s">
        <v>7</v>
      </c>
      <c r="B4" s="5" t="s">
        <v>8</v>
      </c>
    </row>
    <row r="5">
      <c r="A5" s="3" t="s">
        <v>9</v>
      </c>
      <c r="B5" s="5" t="s">
        <v>10</v>
      </c>
    </row>
    <row r="6">
      <c r="A6" s="3" t="s">
        <v>11</v>
      </c>
      <c r="B6" s="5" t="s">
        <v>12</v>
      </c>
    </row>
    <row r="7">
      <c r="A7" s="3" t="s">
        <v>13</v>
      </c>
      <c r="B7" s="5" t="s">
        <v>14</v>
      </c>
    </row>
    <row r="8">
      <c r="A8" s="3" t="s">
        <v>16</v>
      </c>
      <c r="B8" s="5" t="s">
        <v>17</v>
      </c>
    </row>
    <row r="9">
      <c r="A9" s="3" t="s">
        <v>18</v>
      </c>
      <c r="B9" s="5" t="s">
        <v>19</v>
      </c>
    </row>
  </sheetData>
  <hyperlinks>
    <hyperlink r:id="rId1" ref="B2"/>
    <hyperlink r:id="rId2" ref="B3"/>
    <hyperlink r:id="rId3" ref="B4"/>
    <hyperlink r:id="rId4" ref="B5"/>
    <hyperlink r:id="rId5" ref="B6"/>
    <hyperlink r:id="rId6" ref="B7"/>
    <hyperlink r:id="rId7" ref="B8"/>
    <hyperlink r:id="rId8" ref="B9"/>
  </hyperlinks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351C75"/>
  </sheetPr>
  <sheetViews>
    <sheetView showGridLines="0" workbookViewId="0"/>
  </sheetViews>
  <sheetFormatPr customHeight="1" defaultColWidth="14.43" defaultRowHeight="15.75"/>
  <cols>
    <col customWidth="1" min="1" max="1" width="14.57"/>
    <col customWidth="1" min="2" max="2" width="3.43"/>
    <col customWidth="1" min="3" max="3" width="9.57"/>
    <col customWidth="1" min="4" max="4" width="30.71"/>
    <col customWidth="1" min="5" max="5" width="14.14"/>
    <col customWidth="1" min="6" max="6" width="3.43"/>
    <col customWidth="1" min="7" max="7" width="12.57"/>
    <col customWidth="1" min="8" max="8" width="33.57"/>
    <col customWidth="1" min="10" max="10" width="19.29"/>
    <col customWidth="1" min="11" max="11" width="31.43"/>
  </cols>
  <sheetData>
    <row r="1" ht="59.25" customHeight="1">
      <c r="A1" s="180"/>
      <c r="B1" s="180"/>
      <c r="C1" s="143" t="s">
        <v>211</v>
      </c>
      <c r="F1" s="181"/>
      <c r="G1" s="144" t="s">
        <v>212</v>
      </c>
      <c r="I1" s="182"/>
      <c r="J1" s="146" t="s">
        <v>213</v>
      </c>
      <c r="L1" s="183"/>
      <c r="M1" s="183"/>
      <c r="N1" s="183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</row>
    <row r="2">
      <c r="A2" s="185"/>
      <c r="B2" s="185"/>
      <c r="C2" s="185"/>
      <c r="D2" s="185"/>
      <c r="E2" s="186"/>
      <c r="F2" s="182"/>
      <c r="G2" s="182"/>
      <c r="H2" s="182"/>
      <c r="I2" s="182"/>
      <c r="J2" s="183"/>
      <c r="K2" s="183"/>
      <c r="L2" s="183"/>
      <c r="M2" s="183"/>
      <c r="N2" s="183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</row>
    <row r="3">
      <c r="A3" s="185"/>
      <c r="B3" s="185"/>
      <c r="C3" s="185"/>
      <c r="D3" s="185"/>
      <c r="E3" s="186"/>
      <c r="F3" s="182"/>
      <c r="G3" s="182"/>
      <c r="H3" s="182"/>
      <c r="I3" s="182"/>
      <c r="J3" s="183"/>
      <c r="K3" s="183"/>
      <c r="L3" s="183"/>
      <c r="M3" s="183"/>
      <c r="N3" s="183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</row>
    <row r="4">
      <c r="A4" s="185"/>
      <c r="B4" s="185"/>
      <c r="C4" s="185"/>
      <c r="D4" s="185"/>
      <c r="E4" s="186"/>
      <c r="F4" s="182"/>
      <c r="G4" s="182"/>
      <c r="H4" s="187" t="str">
        <f>BracketTracking!B23</f>
        <v>Joey's Bat Shack</v>
      </c>
      <c r="I4" s="188">
        <f>BracketTracking!G23</f>
        <v>1778</v>
      </c>
      <c r="J4" s="183"/>
      <c r="K4" s="183"/>
      <c r="L4" s="183"/>
      <c r="M4" s="183"/>
      <c r="N4" s="183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</row>
    <row r="5">
      <c r="A5" s="185"/>
      <c r="B5" s="185"/>
      <c r="C5" s="185"/>
      <c r="D5" s="185"/>
      <c r="E5" s="186"/>
      <c r="F5" s="189" t="s">
        <v>23</v>
      </c>
      <c r="G5" s="190" t="s">
        <v>22</v>
      </c>
      <c r="H5" s="35"/>
      <c r="J5" s="183"/>
      <c r="K5" s="183"/>
      <c r="L5" s="183"/>
      <c r="M5" s="183"/>
      <c r="N5" s="183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</row>
    <row r="6">
      <c r="A6" s="185"/>
      <c r="B6" s="185"/>
      <c r="C6" s="185"/>
      <c r="D6" s="191" t="str">
        <f>BracketTracking!B27</f>
        <v>The Girthy Dangler</v>
      </c>
      <c r="E6" s="206">
        <f>BracketTracking!F27</f>
        <v>1670</v>
      </c>
      <c r="F6" s="182"/>
      <c r="G6" s="182"/>
      <c r="H6" s="193"/>
      <c r="I6" s="182"/>
      <c r="J6" s="183"/>
      <c r="K6" s="183"/>
      <c r="L6" s="183"/>
      <c r="M6" s="183"/>
      <c r="N6" s="183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</row>
    <row r="7">
      <c r="A7" s="194"/>
      <c r="B7" s="195" t="s">
        <v>55</v>
      </c>
      <c r="C7" s="195" t="s">
        <v>22</v>
      </c>
      <c r="D7" s="35"/>
      <c r="F7" s="182"/>
      <c r="G7" s="182"/>
      <c r="H7" s="193"/>
      <c r="I7" s="182"/>
      <c r="J7" s="183"/>
      <c r="K7" s="196" t="str">
        <f>BracketTracking!B23</f>
        <v>Joey's Bat Shack</v>
      </c>
      <c r="L7" s="209">
        <f>BracketTracking!H23</f>
        <v>1830</v>
      </c>
      <c r="M7" s="183"/>
      <c r="N7" s="183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</row>
    <row r="8">
      <c r="A8" s="185"/>
      <c r="B8" s="185"/>
      <c r="C8" s="185"/>
      <c r="D8" s="198"/>
      <c r="E8" s="186"/>
      <c r="F8" s="182"/>
      <c r="G8" s="182"/>
      <c r="H8" s="193"/>
      <c r="I8" s="199"/>
      <c r="J8" s="200"/>
      <c r="K8" s="35"/>
      <c r="M8" s="183"/>
      <c r="N8" s="183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</row>
    <row r="9">
      <c r="A9" s="185"/>
      <c r="B9" s="185"/>
      <c r="C9" s="185"/>
      <c r="D9" s="198"/>
      <c r="E9" s="186"/>
      <c r="F9" s="182"/>
      <c r="G9" s="182"/>
      <c r="H9" s="201" t="str">
        <f>BracketTracking!B27</f>
        <v>The Girthy Dangler</v>
      </c>
      <c r="I9" s="202">
        <f>BracketTracking!G27</f>
        <v>1227</v>
      </c>
      <c r="J9" s="183"/>
      <c r="K9" s="203"/>
      <c r="L9" s="183"/>
      <c r="M9" s="183"/>
      <c r="N9" s="183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</row>
    <row r="10">
      <c r="A10" s="185"/>
      <c r="B10" s="185"/>
      <c r="C10" s="185"/>
      <c r="D10" s="198"/>
      <c r="E10" s="204"/>
      <c r="F10" s="190" t="s">
        <v>31</v>
      </c>
      <c r="G10" s="190"/>
      <c r="H10" s="58"/>
      <c r="J10" s="183"/>
      <c r="K10" s="203"/>
      <c r="L10" s="183"/>
      <c r="M10" s="183"/>
      <c r="N10" s="183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</row>
    <row r="11">
      <c r="A11" s="185"/>
      <c r="B11" s="185"/>
      <c r="C11" s="185"/>
      <c r="D11" s="205" t="str">
        <f>BracketTracking!B26</f>
        <v>Foothills Ice</v>
      </c>
      <c r="E11" s="192">
        <f>BracketTracking!F26</f>
        <v>1478</v>
      </c>
      <c r="F11" s="182"/>
      <c r="G11" s="182"/>
      <c r="H11" s="182"/>
      <c r="I11" s="182"/>
      <c r="J11" s="183"/>
      <c r="K11" s="203"/>
      <c r="L11" s="183"/>
      <c r="M11" s="183"/>
      <c r="N11" s="183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</row>
    <row r="12">
      <c r="A12" s="194"/>
      <c r="B12" s="195" t="s">
        <v>31</v>
      </c>
      <c r="C12" s="195" t="s">
        <v>22</v>
      </c>
      <c r="D12" s="58"/>
      <c r="F12" s="182"/>
      <c r="G12" s="182"/>
      <c r="H12" s="182"/>
      <c r="I12" s="182"/>
      <c r="J12" s="183"/>
      <c r="K12" s="203"/>
      <c r="L12" s="183"/>
      <c r="M12" s="183"/>
      <c r="N12" s="183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</row>
    <row r="13">
      <c r="A13" s="185"/>
      <c r="B13" s="185"/>
      <c r="C13" s="185"/>
      <c r="D13" s="185"/>
      <c r="E13" s="186"/>
      <c r="F13" s="182"/>
      <c r="G13" s="182"/>
      <c r="H13" s="182"/>
      <c r="I13" s="182"/>
      <c r="J13" s="183"/>
      <c r="K13" s="203"/>
      <c r="L13" s="183"/>
      <c r="M13" s="183"/>
      <c r="N13" s="183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</row>
    <row r="14">
      <c r="A14" s="185"/>
      <c r="B14" s="185"/>
      <c r="C14" s="185"/>
      <c r="D14" s="185"/>
      <c r="E14" s="186"/>
      <c r="F14" s="182"/>
      <c r="G14" s="182"/>
      <c r="H14" s="182"/>
      <c r="I14" s="182"/>
      <c r="J14" s="183"/>
      <c r="K14" s="203"/>
      <c r="L14" s="183"/>
      <c r="M14" s="183"/>
      <c r="N14" s="183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</row>
    <row r="15">
      <c r="A15" s="185"/>
      <c r="B15" s="185"/>
      <c r="C15" s="185"/>
      <c r="D15" s="185"/>
      <c r="E15" s="186"/>
      <c r="F15" s="182"/>
      <c r="G15" s="182"/>
      <c r="H15" s="182"/>
      <c r="I15" s="182"/>
      <c r="J15" s="183"/>
      <c r="K15" s="203"/>
      <c r="L15" s="183"/>
      <c r="M15" s="183"/>
      <c r="N15" s="183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</row>
    <row r="16">
      <c r="A16" s="185"/>
      <c r="B16" s="185"/>
      <c r="C16" s="185"/>
      <c r="D16" s="191" t="str">
        <f>BracketTracking!B25</f>
        <v>Just Allegations?</v>
      </c>
      <c r="E16" s="206">
        <f>BracketTracking!F25</f>
        <v>1568</v>
      </c>
      <c r="F16" s="182"/>
      <c r="G16" s="182"/>
      <c r="H16" s="182"/>
      <c r="I16" s="182"/>
      <c r="J16" s="183"/>
      <c r="K16" s="203"/>
      <c r="L16" s="183"/>
      <c r="M16" s="183"/>
      <c r="N16" s="183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</row>
    <row r="17">
      <c r="A17" s="194"/>
      <c r="B17" s="195" t="s">
        <v>45</v>
      </c>
      <c r="C17" s="195" t="s">
        <v>22</v>
      </c>
      <c r="D17" s="35"/>
      <c r="F17" s="182"/>
      <c r="G17" s="182"/>
      <c r="H17" s="182"/>
      <c r="I17" s="182"/>
      <c r="J17" s="183"/>
      <c r="K17" s="203"/>
      <c r="L17" s="211" t="str">
        <f>BracketTracking!B23</f>
        <v>Joey's Bat Shack</v>
      </c>
      <c r="M17" s="35"/>
      <c r="N17" s="35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</row>
    <row r="18">
      <c r="A18" s="185"/>
      <c r="B18" s="185"/>
      <c r="C18" s="185"/>
      <c r="D18" s="198"/>
      <c r="E18" s="186"/>
      <c r="F18" s="182"/>
      <c r="G18" s="182"/>
      <c r="H18" s="182"/>
      <c r="I18" s="182"/>
      <c r="J18" s="183"/>
      <c r="K18" s="203"/>
      <c r="L18" s="183"/>
      <c r="M18" s="183"/>
      <c r="N18" s="183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</row>
    <row r="19">
      <c r="A19" s="185"/>
      <c r="B19" s="185"/>
      <c r="C19" s="185"/>
      <c r="D19" s="198"/>
      <c r="E19" s="186"/>
      <c r="F19" s="182"/>
      <c r="G19" s="182"/>
      <c r="H19" s="187" t="str">
        <f>BracketTracking!B25</f>
        <v>Just Allegations?</v>
      </c>
      <c r="I19" s="213">
        <f>BracketTracking!G25</f>
        <v>1431</v>
      </c>
      <c r="J19" s="183"/>
      <c r="K19" s="203"/>
      <c r="L19" s="183"/>
      <c r="M19" s="183"/>
      <c r="N19" s="183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</row>
    <row r="20">
      <c r="A20" s="185"/>
      <c r="B20" s="185"/>
      <c r="C20" s="185"/>
      <c r="D20" s="198"/>
      <c r="E20" s="204"/>
      <c r="F20" s="190" t="s">
        <v>45</v>
      </c>
      <c r="G20" s="190"/>
      <c r="H20" s="35"/>
      <c r="J20" s="183"/>
      <c r="K20" s="203"/>
      <c r="L20" s="183"/>
      <c r="M20" s="183"/>
      <c r="N20" s="183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</row>
    <row r="21">
      <c r="A21" s="185"/>
      <c r="B21" s="185"/>
      <c r="C21" s="185"/>
      <c r="D21" s="205" t="str">
        <f>BracketTracking!B28</f>
        <v>Z3 Beamer</v>
      </c>
      <c r="E21" s="192">
        <f>BracketTracking!F28</f>
        <v>858</v>
      </c>
      <c r="F21" s="182"/>
      <c r="G21" s="182"/>
      <c r="H21" s="182"/>
      <c r="I21" s="214"/>
      <c r="J21" s="183"/>
      <c r="K21" s="203"/>
      <c r="L21" s="183"/>
      <c r="M21" s="183"/>
      <c r="N21" s="183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</row>
    <row r="22">
      <c r="A22" s="194"/>
      <c r="B22" s="195" t="s">
        <v>71</v>
      </c>
      <c r="C22" s="195" t="s">
        <v>22</v>
      </c>
      <c r="D22" s="58"/>
      <c r="F22" s="182"/>
      <c r="G22" s="182"/>
      <c r="H22" s="182"/>
      <c r="I22" s="214"/>
      <c r="J22" s="183"/>
      <c r="K22" s="203"/>
      <c r="L22" s="183"/>
      <c r="M22" s="183"/>
      <c r="N22" s="183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</row>
    <row r="23">
      <c r="A23" s="185"/>
      <c r="B23" s="185"/>
      <c r="C23" s="185"/>
      <c r="D23" s="185"/>
      <c r="E23" s="186"/>
      <c r="F23" s="182"/>
      <c r="G23" s="182"/>
      <c r="H23" s="182"/>
      <c r="I23" s="214"/>
      <c r="J23" s="183"/>
      <c r="K23" s="203"/>
      <c r="L23" s="183"/>
      <c r="M23" s="183"/>
      <c r="N23" s="183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</row>
    <row r="24">
      <c r="A24" s="185"/>
      <c r="B24" s="185"/>
      <c r="C24" s="185"/>
      <c r="D24" s="185"/>
      <c r="E24" s="186"/>
      <c r="F24" s="182"/>
      <c r="G24" s="182"/>
      <c r="H24" s="182"/>
      <c r="I24" s="214"/>
      <c r="J24" s="183"/>
      <c r="K24" s="210" t="str">
        <f>BracketTracking!B25</f>
        <v>Just Allegations?</v>
      </c>
      <c r="L24" s="197">
        <f>BracketTracking!H25</f>
        <v>1329</v>
      </c>
      <c r="M24" s="183"/>
      <c r="N24" s="183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</row>
    <row r="25">
      <c r="A25" s="185"/>
      <c r="B25" s="185"/>
      <c r="C25" s="185"/>
      <c r="D25" s="185"/>
      <c r="E25" s="186"/>
      <c r="F25" s="182"/>
      <c r="G25" s="182"/>
      <c r="H25" s="182"/>
      <c r="I25" s="214"/>
      <c r="J25" s="200"/>
      <c r="K25" s="58"/>
      <c r="M25" s="183"/>
      <c r="N25" s="183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</row>
    <row r="26">
      <c r="A26" s="185"/>
      <c r="B26" s="185"/>
      <c r="C26" s="185"/>
      <c r="D26" s="191" t="str">
        <f>BracketTracking!B29</f>
        <v>SouL-oN-iCe17</v>
      </c>
      <c r="E26" s="192">
        <f>BracketTracking!F29</f>
        <v>1647</v>
      </c>
      <c r="F26" s="182"/>
      <c r="G26" s="182"/>
      <c r="H26" s="182"/>
      <c r="I26" s="217"/>
      <c r="J26" s="183"/>
      <c r="K26" s="183"/>
      <c r="L26" s="218"/>
      <c r="M26" s="183"/>
      <c r="N26" s="183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</row>
    <row r="27">
      <c r="A27" s="194"/>
      <c r="B27" s="195" t="s">
        <v>76</v>
      </c>
      <c r="C27" s="195" t="s">
        <v>22</v>
      </c>
      <c r="D27" s="35"/>
      <c r="F27" s="182"/>
      <c r="G27" s="182"/>
      <c r="H27" s="182"/>
      <c r="I27" s="214"/>
      <c r="J27" s="183"/>
      <c r="K27" s="183"/>
      <c r="L27" s="183"/>
      <c r="M27" s="183"/>
      <c r="N27" s="183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</row>
    <row r="28" ht="8.25" customHeight="1">
      <c r="A28" s="185"/>
      <c r="B28" s="185"/>
      <c r="C28" s="185"/>
      <c r="D28" s="198"/>
      <c r="E28" s="186"/>
      <c r="F28" s="182"/>
      <c r="G28" s="182"/>
      <c r="H28" s="182"/>
      <c r="I28" s="214"/>
      <c r="J28" s="183"/>
      <c r="K28" s="183"/>
      <c r="L28" s="183"/>
      <c r="M28" s="183"/>
      <c r="N28" s="183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</row>
    <row r="29">
      <c r="A29" s="185"/>
      <c r="B29" s="185"/>
      <c r="C29" s="185"/>
      <c r="D29" s="198"/>
      <c r="E29" s="186"/>
      <c r="F29" s="182"/>
      <c r="G29" s="182"/>
      <c r="H29" s="219" t="str">
        <f>BracketTracking!B24</f>
        <v>East Langsing Finger Blasters</v>
      </c>
      <c r="I29" s="220">
        <f>BracketTracking!G24</f>
        <v>1349</v>
      </c>
      <c r="J29" s="183"/>
      <c r="K29" s="183"/>
      <c r="L29" s="183"/>
      <c r="M29" s="183"/>
      <c r="N29" s="183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</row>
    <row r="30" ht="28.5" customHeight="1">
      <c r="A30" s="185"/>
      <c r="B30" s="185"/>
      <c r="C30" s="185"/>
      <c r="D30" s="198"/>
      <c r="E30" s="204"/>
      <c r="F30" s="190" t="s">
        <v>59</v>
      </c>
      <c r="G30" s="190"/>
      <c r="H30" s="35"/>
      <c r="I30" s="179"/>
      <c r="J30" s="183"/>
      <c r="K30" s="183"/>
      <c r="L30" s="183"/>
      <c r="M30" s="183"/>
      <c r="N30" s="183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</row>
    <row r="31">
      <c r="A31" s="185"/>
      <c r="B31" s="185"/>
      <c r="C31" s="185"/>
      <c r="D31" s="215" t="str">
        <f>BracketTracking!B24</f>
        <v>East Langsing Finger Blasters</v>
      </c>
      <c r="E31" s="206">
        <f>BracketTracking!F24</f>
        <v>1782</v>
      </c>
      <c r="F31" s="182"/>
      <c r="G31" s="182"/>
      <c r="H31" s="182"/>
      <c r="I31" s="182"/>
      <c r="J31" s="183"/>
      <c r="K31" s="183"/>
      <c r="L31" s="183"/>
      <c r="M31" s="183"/>
      <c r="N31" s="183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</row>
    <row r="32">
      <c r="A32" s="194"/>
      <c r="B32" s="194" t="s">
        <v>59</v>
      </c>
      <c r="C32" s="195" t="s">
        <v>22</v>
      </c>
      <c r="D32" s="58"/>
      <c r="F32" s="182"/>
      <c r="G32" s="182"/>
      <c r="H32" s="182"/>
      <c r="I32" s="182"/>
      <c r="J32" s="183"/>
      <c r="K32" s="183"/>
      <c r="L32" s="183"/>
      <c r="M32" s="183"/>
      <c r="N32" s="183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</row>
    <row r="33">
      <c r="A33" s="185"/>
      <c r="B33" s="185"/>
      <c r="C33" s="185"/>
      <c r="D33" s="185"/>
      <c r="E33" s="186"/>
      <c r="F33" s="182"/>
      <c r="G33" s="182"/>
      <c r="H33" s="182"/>
      <c r="I33" s="182"/>
      <c r="J33" s="183"/>
      <c r="K33" s="183"/>
      <c r="L33" s="183"/>
      <c r="M33" s="183"/>
      <c r="N33" s="183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</row>
    <row r="34">
      <c r="A34" s="185"/>
      <c r="B34" s="185"/>
      <c r="C34" s="185"/>
      <c r="D34" s="185"/>
      <c r="E34" s="186"/>
      <c r="F34" s="182"/>
      <c r="G34" s="182"/>
      <c r="H34" s="182"/>
      <c r="I34" s="182"/>
      <c r="J34" s="183"/>
      <c r="K34" s="183"/>
      <c r="L34" s="183"/>
      <c r="M34" s="183"/>
      <c r="N34" s="183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</row>
    <row r="35">
      <c r="A35" s="185"/>
      <c r="B35" s="185"/>
      <c r="C35" s="185"/>
      <c r="D35" s="185"/>
      <c r="E35" s="186"/>
      <c r="F35" s="182"/>
      <c r="G35" s="182"/>
      <c r="H35" s="182"/>
      <c r="I35" s="182"/>
      <c r="J35" s="183"/>
      <c r="K35" s="183"/>
      <c r="L35" s="183"/>
      <c r="M35" s="183"/>
      <c r="N35" s="183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</row>
    <row r="36">
      <c r="A36" s="185"/>
      <c r="B36" s="185"/>
      <c r="C36" s="185"/>
      <c r="D36" s="185"/>
      <c r="E36" s="186"/>
      <c r="F36" s="182"/>
      <c r="G36" s="182"/>
      <c r="H36" s="182"/>
      <c r="I36" s="182"/>
      <c r="J36" s="183"/>
      <c r="K36" s="183"/>
      <c r="L36" s="183"/>
      <c r="M36" s="183"/>
      <c r="N36" s="183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</row>
    <row r="37">
      <c r="A37" s="185"/>
      <c r="B37" s="185"/>
      <c r="C37" s="185"/>
      <c r="D37" s="185"/>
      <c r="E37" s="186"/>
      <c r="F37" s="182"/>
      <c r="G37" s="182"/>
      <c r="H37" s="182"/>
      <c r="I37" s="182"/>
      <c r="J37" s="183"/>
      <c r="K37" s="183"/>
      <c r="L37" s="183"/>
      <c r="M37" s="183"/>
      <c r="N37" s="183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</row>
    <row r="38">
      <c r="A38" s="184"/>
      <c r="B38" s="184"/>
      <c r="C38" s="184"/>
      <c r="D38" s="184"/>
      <c r="E38" s="216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</row>
    <row r="39">
      <c r="A39" s="184"/>
      <c r="B39" s="184"/>
      <c r="C39" s="184"/>
      <c r="D39" s="184"/>
      <c r="E39" s="216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</row>
    <row r="40">
      <c r="A40" s="184"/>
      <c r="B40" s="184"/>
      <c r="C40" s="184"/>
      <c r="D40" s="184"/>
      <c r="E40" s="216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</row>
    <row r="41">
      <c r="A41" s="184"/>
      <c r="B41" s="184"/>
      <c r="C41" s="184"/>
      <c r="D41" s="184"/>
      <c r="E41" s="216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</row>
    <row r="42">
      <c r="A42" s="184"/>
      <c r="B42" s="184"/>
      <c r="C42" s="184"/>
      <c r="D42" s="184"/>
      <c r="E42" s="216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</row>
    <row r="43">
      <c r="A43" s="184"/>
      <c r="B43" s="184"/>
      <c r="C43" s="184"/>
      <c r="D43" s="184"/>
      <c r="E43" s="216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</row>
    <row r="44">
      <c r="A44" s="184"/>
      <c r="B44" s="184"/>
      <c r="C44" s="184"/>
      <c r="D44" s="184"/>
      <c r="E44" s="216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</row>
    <row r="45">
      <c r="A45" s="184"/>
      <c r="B45" s="184"/>
      <c r="C45" s="184"/>
      <c r="D45" s="184"/>
      <c r="E45" s="216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</row>
    <row r="46">
      <c r="A46" s="184"/>
      <c r="B46" s="184"/>
      <c r="C46" s="184"/>
      <c r="D46" s="184"/>
      <c r="E46" s="216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</row>
    <row r="47">
      <c r="A47" s="184"/>
      <c r="B47" s="184"/>
      <c r="C47" s="184"/>
      <c r="D47" s="184"/>
      <c r="E47" s="216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</row>
    <row r="48">
      <c r="A48" s="184"/>
      <c r="B48" s="184"/>
      <c r="C48" s="184"/>
      <c r="D48" s="184"/>
      <c r="E48" s="216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</row>
    <row r="49">
      <c r="A49" s="184"/>
      <c r="B49" s="184"/>
      <c r="C49" s="184"/>
      <c r="D49" s="184"/>
      <c r="E49" s="216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</row>
    <row r="50">
      <c r="A50" s="184"/>
      <c r="B50" s="184"/>
      <c r="C50" s="184"/>
      <c r="D50" s="184"/>
      <c r="E50" s="216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</row>
    <row r="51">
      <c r="A51" s="184"/>
      <c r="B51" s="184"/>
      <c r="C51" s="184"/>
      <c r="D51" s="184"/>
      <c r="E51" s="216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</row>
    <row r="52">
      <c r="A52" s="184"/>
      <c r="B52" s="184"/>
      <c r="C52" s="184"/>
      <c r="D52" s="184"/>
      <c r="E52" s="216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</row>
    <row r="53">
      <c r="A53" s="184"/>
      <c r="B53" s="184"/>
      <c r="C53" s="184"/>
      <c r="D53" s="184"/>
      <c r="E53" s="216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</row>
    <row r="54">
      <c r="A54" s="184"/>
      <c r="B54" s="184"/>
      <c r="C54" s="184"/>
      <c r="D54" s="184"/>
      <c r="E54" s="216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</row>
    <row r="55">
      <c r="A55" s="184"/>
      <c r="B55" s="184"/>
      <c r="C55" s="184"/>
      <c r="D55" s="184"/>
      <c r="E55" s="216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</row>
    <row r="56">
      <c r="A56" s="184"/>
      <c r="B56" s="184"/>
      <c r="C56" s="184"/>
      <c r="D56" s="184"/>
      <c r="E56" s="216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</row>
    <row r="57">
      <c r="A57" s="184"/>
      <c r="B57" s="184"/>
      <c r="C57" s="184"/>
      <c r="D57" s="184"/>
      <c r="E57" s="216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</row>
    <row r="58">
      <c r="A58" s="184"/>
      <c r="B58" s="184"/>
      <c r="C58" s="184"/>
      <c r="D58" s="184"/>
      <c r="E58" s="216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</row>
    <row r="59">
      <c r="A59" s="184"/>
      <c r="B59" s="184"/>
      <c r="C59" s="184"/>
      <c r="D59" s="184"/>
      <c r="E59" s="216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</row>
    <row r="60">
      <c r="A60" s="184"/>
      <c r="B60" s="184"/>
      <c r="C60" s="184"/>
      <c r="D60" s="184"/>
      <c r="E60" s="216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</row>
    <row r="61">
      <c r="A61" s="184"/>
      <c r="B61" s="184"/>
      <c r="C61" s="184"/>
      <c r="D61" s="184"/>
      <c r="E61" s="216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</row>
    <row r="62">
      <c r="A62" s="184"/>
      <c r="B62" s="184"/>
      <c r="C62" s="184"/>
      <c r="D62" s="184"/>
      <c r="E62" s="216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</row>
    <row r="63">
      <c r="A63" s="184"/>
      <c r="B63" s="184"/>
      <c r="C63" s="184"/>
      <c r="D63" s="184"/>
      <c r="E63" s="216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</row>
    <row r="64">
      <c r="A64" s="184"/>
      <c r="B64" s="184"/>
      <c r="C64" s="184"/>
      <c r="D64" s="184"/>
      <c r="E64" s="216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</row>
    <row r="65">
      <c r="A65" s="184"/>
      <c r="B65" s="184"/>
      <c r="C65" s="184"/>
      <c r="D65" s="184"/>
      <c r="E65" s="216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</row>
    <row r="66">
      <c r="A66" s="184"/>
      <c r="B66" s="184"/>
      <c r="C66" s="184"/>
      <c r="D66" s="184"/>
      <c r="E66" s="216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</row>
    <row r="67">
      <c r="A67" s="184"/>
      <c r="B67" s="184"/>
      <c r="C67" s="184"/>
      <c r="D67" s="184"/>
      <c r="E67" s="216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</row>
    <row r="68">
      <c r="A68" s="184"/>
      <c r="B68" s="184"/>
      <c r="C68" s="184"/>
      <c r="D68" s="184"/>
      <c r="E68" s="216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</row>
    <row r="69">
      <c r="A69" s="184"/>
      <c r="B69" s="184"/>
      <c r="C69" s="184"/>
      <c r="D69" s="184"/>
      <c r="E69" s="216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</row>
    <row r="70">
      <c r="A70" s="184"/>
      <c r="B70" s="184"/>
      <c r="C70" s="184"/>
      <c r="D70" s="184"/>
      <c r="E70" s="216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</row>
    <row r="71">
      <c r="A71" s="184"/>
      <c r="B71" s="184"/>
      <c r="C71" s="184"/>
      <c r="D71" s="184"/>
      <c r="E71" s="216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</row>
    <row r="72">
      <c r="A72" s="184"/>
      <c r="B72" s="184"/>
      <c r="C72" s="184"/>
      <c r="D72" s="184"/>
      <c r="E72" s="216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</row>
    <row r="73">
      <c r="A73" s="184"/>
      <c r="B73" s="184"/>
      <c r="C73" s="184"/>
      <c r="D73" s="184"/>
      <c r="E73" s="216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</row>
    <row r="74">
      <c r="A74" s="184"/>
      <c r="B74" s="184"/>
      <c r="C74" s="184"/>
      <c r="D74" s="184"/>
      <c r="E74" s="216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</row>
    <row r="75">
      <c r="A75" s="184"/>
      <c r="B75" s="184"/>
      <c r="C75" s="184"/>
      <c r="D75" s="184"/>
      <c r="E75" s="216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</row>
    <row r="76">
      <c r="A76" s="184"/>
      <c r="B76" s="184"/>
      <c r="C76" s="184"/>
      <c r="D76" s="184"/>
      <c r="E76" s="216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</row>
    <row r="77">
      <c r="A77" s="184"/>
      <c r="B77" s="184"/>
      <c r="C77" s="184"/>
      <c r="D77" s="184"/>
      <c r="E77" s="216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</row>
    <row r="78">
      <c r="A78" s="184"/>
      <c r="B78" s="184"/>
      <c r="C78" s="184"/>
      <c r="D78" s="184"/>
      <c r="E78" s="216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</row>
    <row r="79">
      <c r="A79" s="184"/>
      <c r="B79" s="184"/>
      <c r="C79" s="184"/>
      <c r="D79" s="184"/>
      <c r="E79" s="216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</row>
    <row r="80">
      <c r="A80" s="184"/>
      <c r="B80" s="184"/>
      <c r="C80" s="184"/>
      <c r="D80" s="184"/>
      <c r="E80" s="216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</row>
    <row r="81">
      <c r="A81" s="184"/>
      <c r="B81" s="184"/>
      <c r="C81" s="184"/>
      <c r="D81" s="184"/>
      <c r="E81" s="216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</row>
    <row r="82">
      <c r="A82" s="184"/>
      <c r="B82" s="184"/>
      <c r="C82" s="184"/>
      <c r="D82" s="184"/>
      <c r="E82" s="216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</row>
    <row r="83">
      <c r="A83" s="184"/>
      <c r="B83" s="184"/>
      <c r="C83" s="184"/>
      <c r="D83" s="184"/>
      <c r="E83" s="216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</row>
    <row r="84">
      <c r="A84" s="184"/>
      <c r="B84" s="184"/>
      <c r="C84" s="184"/>
      <c r="D84" s="184"/>
      <c r="E84" s="216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</row>
    <row r="85">
      <c r="A85" s="184"/>
      <c r="B85" s="184"/>
      <c r="C85" s="184"/>
      <c r="D85" s="184"/>
      <c r="E85" s="216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</row>
    <row r="86">
      <c r="A86" s="184"/>
      <c r="B86" s="184"/>
      <c r="C86" s="184"/>
      <c r="D86" s="184"/>
      <c r="E86" s="216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</row>
    <row r="87">
      <c r="A87" s="184"/>
      <c r="B87" s="184"/>
      <c r="C87" s="184"/>
      <c r="D87" s="184"/>
      <c r="E87" s="216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</row>
    <row r="88">
      <c r="A88" s="184"/>
      <c r="B88" s="184"/>
      <c r="C88" s="184"/>
      <c r="D88" s="184"/>
      <c r="E88" s="216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</row>
    <row r="89">
      <c r="A89" s="184"/>
      <c r="B89" s="184"/>
      <c r="C89" s="184"/>
      <c r="D89" s="184"/>
      <c r="E89" s="216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</row>
    <row r="90">
      <c r="A90" s="184"/>
      <c r="B90" s="184"/>
      <c r="C90" s="184"/>
      <c r="D90" s="184"/>
      <c r="E90" s="216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</row>
    <row r="91">
      <c r="A91" s="184"/>
      <c r="B91" s="184"/>
      <c r="C91" s="184"/>
      <c r="D91" s="184"/>
      <c r="E91" s="216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</row>
    <row r="92">
      <c r="A92" s="184"/>
      <c r="B92" s="184"/>
      <c r="C92" s="184"/>
      <c r="D92" s="184"/>
      <c r="E92" s="216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</row>
    <row r="93">
      <c r="A93" s="184"/>
      <c r="B93" s="184"/>
      <c r="C93" s="184"/>
      <c r="D93" s="184"/>
      <c r="E93" s="216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</row>
    <row r="94">
      <c r="A94" s="184"/>
      <c r="B94" s="184"/>
      <c r="C94" s="184"/>
      <c r="D94" s="184"/>
      <c r="E94" s="216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</row>
    <row r="95">
      <c r="A95" s="184"/>
      <c r="B95" s="184"/>
      <c r="C95" s="184"/>
      <c r="D95" s="184"/>
      <c r="E95" s="216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</row>
    <row r="96">
      <c r="A96" s="184"/>
      <c r="B96" s="184"/>
      <c r="C96" s="184"/>
      <c r="D96" s="184"/>
      <c r="E96" s="216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</row>
    <row r="97">
      <c r="A97" s="184"/>
      <c r="B97" s="184"/>
      <c r="C97" s="184"/>
      <c r="D97" s="184"/>
      <c r="E97" s="216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</row>
    <row r="98">
      <c r="A98" s="184"/>
      <c r="B98" s="184"/>
      <c r="C98" s="184"/>
      <c r="D98" s="184"/>
      <c r="E98" s="216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</row>
    <row r="99">
      <c r="A99" s="184"/>
      <c r="B99" s="184"/>
      <c r="C99" s="184"/>
      <c r="D99" s="184"/>
      <c r="E99" s="216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</row>
    <row r="100">
      <c r="A100" s="184"/>
      <c r="B100" s="184"/>
      <c r="C100" s="184"/>
      <c r="D100" s="184"/>
      <c r="E100" s="216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</row>
    <row r="101">
      <c r="A101" s="184"/>
      <c r="B101" s="184"/>
      <c r="C101" s="184"/>
      <c r="D101" s="184"/>
      <c r="E101" s="216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</row>
    <row r="102">
      <c r="A102" s="184"/>
      <c r="B102" s="184"/>
      <c r="C102" s="184"/>
      <c r="D102" s="184"/>
      <c r="E102" s="216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</row>
    <row r="103">
      <c r="A103" s="184"/>
      <c r="B103" s="184"/>
      <c r="C103" s="184"/>
      <c r="D103" s="184"/>
      <c r="E103" s="216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</row>
    <row r="104">
      <c r="A104" s="184"/>
      <c r="B104" s="184"/>
      <c r="C104" s="184"/>
      <c r="D104" s="184"/>
      <c r="E104" s="216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</row>
    <row r="105">
      <c r="A105" s="184"/>
      <c r="B105" s="184"/>
      <c r="C105" s="184"/>
      <c r="D105" s="184"/>
      <c r="E105" s="216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</row>
    <row r="106">
      <c r="A106" s="184"/>
      <c r="B106" s="184"/>
      <c r="C106" s="184"/>
      <c r="D106" s="184"/>
      <c r="E106" s="216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</row>
    <row r="107">
      <c r="A107" s="184"/>
      <c r="B107" s="184"/>
      <c r="C107" s="184"/>
      <c r="D107" s="184"/>
      <c r="E107" s="216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</row>
    <row r="108">
      <c r="A108" s="184"/>
      <c r="B108" s="184"/>
      <c r="C108" s="184"/>
      <c r="D108" s="184"/>
      <c r="E108" s="216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</row>
    <row r="109">
      <c r="A109" s="184"/>
      <c r="B109" s="184"/>
      <c r="C109" s="184"/>
      <c r="D109" s="184"/>
      <c r="E109" s="216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</row>
    <row r="110">
      <c r="A110" s="184"/>
      <c r="B110" s="184"/>
      <c r="C110" s="184"/>
      <c r="D110" s="184"/>
      <c r="E110" s="216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</row>
    <row r="111">
      <c r="A111" s="184"/>
      <c r="B111" s="184"/>
      <c r="C111" s="184"/>
      <c r="D111" s="184"/>
      <c r="E111" s="216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</row>
    <row r="112">
      <c r="A112" s="184"/>
      <c r="B112" s="184"/>
      <c r="C112" s="184"/>
      <c r="D112" s="184"/>
      <c r="E112" s="216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</row>
    <row r="113">
      <c r="A113" s="184"/>
      <c r="B113" s="184"/>
      <c r="C113" s="184"/>
      <c r="D113" s="184"/>
      <c r="E113" s="216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</row>
    <row r="114">
      <c r="A114" s="184"/>
      <c r="B114" s="184"/>
      <c r="C114" s="184"/>
      <c r="D114" s="184"/>
      <c r="E114" s="216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</row>
    <row r="115">
      <c r="A115" s="184"/>
      <c r="B115" s="184"/>
      <c r="C115" s="184"/>
      <c r="D115" s="184"/>
      <c r="E115" s="216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</row>
    <row r="116">
      <c r="A116" s="184"/>
      <c r="B116" s="184"/>
      <c r="C116" s="184"/>
      <c r="D116" s="184"/>
      <c r="E116" s="216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</row>
    <row r="117">
      <c r="A117" s="184"/>
      <c r="B117" s="184"/>
      <c r="C117" s="184"/>
      <c r="D117" s="184"/>
      <c r="E117" s="216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</row>
    <row r="118">
      <c r="A118" s="184"/>
      <c r="B118" s="184"/>
      <c r="C118" s="184"/>
      <c r="D118" s="184"/>
      <c r="E118" s="216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</row>
    <row r="119">
      <c r="A119" s="184"/>
      <c r="B119" s="184"/>
      <c r="C119" s="184"/>
      <c r="D119" s="184"/>
      <c r="E119" s="216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</row>
    <row r="120">
      <c r="A120" s="184"/>
      <c r="B120" s="184"/>
      <c r="C120" s="184"/>
      <c r="D120" s="184"/>
      <c r="E120" s="216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</row>
    <row r="121">
      <c r="A121" s="184"/>
      <c r="B121" s="184"/>
      <c r="C121" s="184"/>
      <c r="D121" s="184"/>
      <c r="E121" s="216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</row>
    <row r="122">
      <c r="A122" s="184"/>
      <c r="B122" s="184"/>
      <c r="C122" s="184"/>
      <c r="D122" s="184"/>
      <c r="E122" s="216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</row>
    <row r="123">
      <c r="A123" s="184"/>
      <c r="B123" s="184"/>
      <c r="C123" s="184"/>
      <c r="D123" s="184"/>
      <c r="E123" s="216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</row>
    <row r="124">
      <c r="A124" s="184"/>
      <c r="B124" s="184"/>
      <c r="C124" s="184"/>
      <c r="D124" s="184"/>
      <c r="E124" s="216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</row>
    <row r="125">
      <c r="A125" s="184"/>
      <c r="B125" s="184"/>
      <c r="C125" s="184"/>
      <c r="D125" s="184"/>
      <c r="E125" s="216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</row>
    <row r="126">
      <c r="A126" s="184"/>
      <c r="B126" s="184"/>
      <c r="C126" s="184"/>
      <c r="D126" s="184"/>
      <c r="E126" s="216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</row>
    <row r="127">
      <c r="A127" s="184"/>
      <c r="B127" s="184"/>
      <c r="C127" s="184"/>
      <c r="D127" s="184"/>
      <c r="E127" s="216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</row>
    <row r="128">
      <c r="A128" s="184"/>
      <c r="B128" s="184"/>
      <c r="C128" s="184"/>
      <c r="D128" s="184"/>
      <c r="E128" s="216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</row>
    <row r="129">
      <c r="A129" s="184"/>
      <c r="B129" s="184"/>
      <c r="C129" s="184"/>
      <c r="D129" s="184"/>
      <c r="E129" s="216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</row>
    <row r="130">
      <c r="A130" s="184"/>
      <c r="B130" s="184"/>
      <c r="C130" s="184"/>
      <c r="D130" s="184"/>
      <c r="E130" s="216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</row>
    <row r="131">
      <c r="A131" s="184"/>
      <c r="B131" s="184"/>
      <c r="C131" s="184"/>
      <c r="D131" s="184"/>
      <c r="E131" s="216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</row>
    <row r="132">
      <c r="A132" s="184"/>
      <c r="B132" s="184"/>
      <c r="C132" s="184"/>
      <c r="D132" s="184"/>
      <c r="E132" s="216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</row>
    <row r="133">
      <c r="A133" s="184"/>
      <c r="B133" s="184"/>
      <c r="C133" s="184"/>
      <c r="D133" s="184"/>
      <c r="E133" s="216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</row>
    <row r="134">
      <c r="A134" s="184"/>
      <c r="B134" s="184"/>
      <c r="C134" s="184"/>
      <c r="D134" s="184"/>
      <c r="E134" s="216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</row>
    <row r="135">
      <c r="A135" s="184"/>
      <c r="B135" s="184"/>
      <c r="C135" s="184"/>
      <c r="D135" s="184"/>
      <c r="E135" s="216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</row>
    <row r="136">
      <c r="A136" s="184"/>
      <c r="B136" s="184"/>
      <c r="C136" s="184"/>
      <c r="D136" s="184"/>
      <c r="E136" s="216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</row>
    <row r="137">
      <c r="A137" s="184"/>
      <c r="B137" s="184"/>
      <c r="C137" s="184"/>
      <c r="D137" s="184"/>
      <c r="E137" s="216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</row>
    <row r="138">
      <c r="A138" s="184"/>
      <c r="B138" s="184"/>
      <c r="C138" s="184"/>
      <c r="D138" s="184"/>
      <c r="E138" s="216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</row>
    <row r="139">
      <c r="A139" s="184"/>
      <c r="B139" s="184"/>
      <c r="C139" s="184"/>
      <c r="D139" s="184"/>
      <c r="E139" s="216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</row>
    <row r="140">
      <c r="A140" s="184"/>
      <c r="B140" s="184"/>
      <c r="C140" s="184"/>
      <c r="D140" s="184"/>
      <c r="E140" s="216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</row>
    <row r="141">
      <c r="A141" s="184"/>
      <c r="B141" s="184"/>
      <c r="C141" s="184"/>
      <c r="D141" s="184"/>
      <c r="E141" s="216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</row>
    <row r="142">
      <c r="A142" s="184"/>
      <c r="B142" s="184"/>
      <c r="C142" s="184"/>
      <c r="D142" s="184"/>
      <c r="E142" s="216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</row>
    <row r="143">
      <c r="A143" s="184"/>
      <c r="B143" s="184"/>
      <c r="C143" s="184"/>
      <c r="D143" s="184"/>
      <c r="E143" s="216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</row>
    <row r="144">
      <c r="A144" s="184"/>
      <c r="B144" s="184"/>
      <c r="C144" s="184"/>
      <c r="D144" s="184"/>
      <c r="E144" s="216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</row>
    <row r="145">
      <c r="A145" s="184"/>
      <c r="B145" s="184"/>
      <c r="C145" s="184"/>
      <c r="D145" s="184"/>
      <c r="E145" s="216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</row>
    <row r="146">
      <c r="A146" s="184"/>
      <c r="B146" s="184"/>
      <c r="C146" s="184"/>
      <c r="D146" s="184"/>
      <c r="E146" s="216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</row>
    <row r="147">
      <c r="A147" s="184"/>
      <c r="B147" s="184"/>
      <c r="C147" s="184"/>
      <c r="D147" s="184"/>
      <c r="E147" s="216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</row>
    <row r="148">
      <c r="A148" s="184"/>
      <c r="B148" s="184"/>
      <c r="C148" s="184"/>
      <c r="D148" s="184"/>
      <c r="E148" s="216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</row>
    <row r="149">
      <c r="A149" s="184"/>
      <c r="B149" s="184"/>
      <c r="C149" s="184"/>
      <c r="D149" s="184"/>
      <c r="E149" s="216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</row>
    <row r="150">
      <c r="A150" s="184"/>
      <c r="B150" s="184"/>
      <c r="C150" s="184"/>
      <c r="D150" s="184"/>
      <c r="E150" s="216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</row>
    <row r="151">
      <c r="A151" s="184"/>
      <c r="B151" s="184"/>
      <c r="C151" s="184"/>
      <c r="D151" s="184"/>
      <c r="E151" s="216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</row>
    <row r="152">
      <c r="A152" s="184"/>
      <c r="B152" s="184"/>
      <c r="C152" s="184"/>
      <c r="D152" s="184"/>
      <c r="E152" s="216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</row>
    <row r="153">
      <c r="A153" s="184"/>
      <c r="B153" s="184"/>
      <c r="C153" s="184"/>
      <c r="D153" s="184"/>
      <c r="E153" s="216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</row>
    <row r="154">
      <c r="A154" s="184"/>
      <c r="B154" s="184"/>
      <c r="C154" s="184"/>
      <c r="D154" s="184"/>
      <c r="E154" s="216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</row>
    <row r="155">
      <c r="A155" s="184"/>
      <c r="B155" s="184"/>
      <c r="C155" s="184"/>
      <c r="D155" s="184"/>
      <c r="E155" s="216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</row>
    <row r="156">
      <c r="A156" s="184"/>
      <c r="B156" s="184"/>
      <c r="C156" s="184"/>
      <c r="D156" s="184"/>
      <c r="E156" s="216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</row>
    <row r="157">
      <c r="A157" s="184"/>
      <c r="B157" s="184"/>
      <c r="C157" s="184"/>
      <c r="D157" s="184"/>
      <c r="E157" s="216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</row>
    <row r="158">
      <c r="A158" s="184"/>
      <c r="B158" s="184"/>
      <c r="C158" s="184"/>
      <c r="D158" s="184"/>
      <c r="E158" s="216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</row>
    <row r="159">
      <c r="A159" s="184"/>
      <c r="B159" s="184"/>
      <c r="C159" s="184"/>
      <c r="D159" s="184"/>
      <c r="E159" s="216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</row>
    <row r="160">
      <c r="A160" s="184"/>
      <c r="B160" s="184"/>
      <c r="C160" s="184"/>
      <c r="D160" s="184"/>
      <c r="E160" s="216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</row>
    <row r="161">
      <c r="A161" s="184"/>
      <c r="B161" s="184"/>
      <c r="C161" s="184"/>
      <c r="D161" s="184"/>
      <c r="E161" s="216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</row>
    <row r="162">
      <c r="A162" s="184"/>
      <c r="B162" s="184"/>
      <c r="C162" s="184"/>
      <c r="D162" s="184"/>
      <c r="E162" s="216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</row>
    <row r="163">
      <c r="A163" s="184"/>
      <c r="B163" s="184"/>
      <c r="C163" s="184"/>
      <c r="D163" s="184"/>
      <c r="E163" s="216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</row>
    <row r="164">
      <c r="A164" s="184"/>
      <c r="B164" s="184"/>
      <c r="C164" s="184"/>
      <c r="D164" s="184"/>
      <c r="E164" s="216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</row>
    <row r="165">
      <c r="A165" s="184"/>
      <c r="B165" s="184"/>
      <c r="C165" s="184"/>
      <c r="D165" s="184"/>
      <c r="E165" s="216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</row>
    <row r="166">
      <c r="A166" s="184"/>
      <c r="B166" s="184"/>
      <c r="C166" s="184"/>
      <c r="D166" s="184"/>
      <c r="E166" s="216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</row>
    <row r="167">
      <c r="A167" s="184"/>
      <c r="B167" s="184"/>
      <c r="C167" s="184"/>
      <c r="D167" s="184"/>
      <c r="E167" s="216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</row>
    <row r="168">
      <c r="A168" s="184"/>
      <c r="B168" s="184"/>
      <c r="C168" s="184"/>
      <c r="D168" s="184"/>
      <c r="E168" s="216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</row>
    <row r="169">
      <c r="A169" s="184"/>
      <c r="B169" s="184"/>
      <c r="C169" s="184"/>
      <c r="D169" s="184"/>
      <c r="E169" s="216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</row>
    <row r="170">
      <c r="A170" s="184"/>
      <c r="B170" s="184"/>
      <c r="C170" s="184"/>
      <c r="D170" s="184"/>
      <c r="E170" s="216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</row>
    <row r="171">
      <c r="A171" s="184"/>
      <c r="B171" s="184"/>
      <c r="C171" s="184"/>
      <c r="D171" s="184"/>
      <c r="E171" s="216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</row>
    <row r="172">
      <c r="A172" s="184"/>
      <c r="B172" s="184"/>
      <c r="C172" s="184"/>
      <c r="D172" s="184"/>
      <c r="E172" s="216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</row>
    <row r="173">
      <c r="A173" s="184"/>
      <c r="B173" s="184"/>
      <c r="C173" s="184"/>
      <c r="D173" s="184"/>
      <c r="E173" s="216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</row>
    <row r="174">
      <c r="A174" s="184"/>
      <c r="B174" s="184"/>
      <c r="C174" s="184"/>
      <c r="D174" s="184"/>
      <c r="E174" s="216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</row>
    <row r="175">
      <c r="A175" s="184"/>
      <c r="B175" s="184"/>
      <c r="C175" s="184"/>
      <c r="D175" s="184"/>
      <c r="E175" s="216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</row>
    <row r="176">
      <c r="A176" s="184"/>
      <c r="B176" s="184"/>
      <c r="C176" s="184"/>
      <c r="D176" s="184"/>
      <c r="E176" s="216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</row>
    <row r="177">
      <c r="A177" s="184"/>
      <c r="B177" s="184"/>
      <c r="C177" s="184"/>
      <c r="D177" s="184"/>
      <c r="E177" s="216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</row>
    <row r="178">
      <c r="A178" s="184"/>
      <c r="B178" s="184"/>
      <c r="C178" s="184"/>
      <c r="D178" s="184"/>
      <c r="E178" s="216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</row>
    <row r="179">
      <c r="A179" s="184"/>
      <c r="B179" s="184"/>
      <c r="C179" s="184"/>
      <c r="D179" s="184"/>
      <c r="E179" s="216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</row>
    <row r="180">
      <c r="A180" s="184"/>
      <c r="B180" s="184"/>
      <c r="C180" s="184"/>
      <c r="D180" s="184"/>
      <c r="E180" s="216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</row>
    <row r="181">
      <c r="A181" s="184"/>
      <c r="B181" s="184"/>
      <c r="C181" s="184"/>
      <c r="D181" s="184"/>
      <c r="E181" s="216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</row>
    <row r="182">
      <c r="A182" s="184"/>
      <c r="B182" s="184"/>
      <c r="C182" s="184"/>
      <c r="D182" s="184"/>
      <c r="E182" s="216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</row>
    <row r="183">
      <c r="A183" s="184"/>
      <c r="B183" s="184"/>
      <c r="C183" s="184"/>
      <c r="D183" s="184"/>
      <c r="E183" s="216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</row>
    <row r="184">
      <c r="A184" s="184"/>
      <c r="B184" s="184"/>
      <c r="C184" s="184"/>
      <c r="D184" s="184"/>
      <c r="E184" s="216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</row>
    <row r="185">
      <c r="A185" s="184"/>
      <c r="B185" s="184"/>
      <c r="C185" s="184"/>
      <c r="D185" s="184"/>
      <c r="E185" s="216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</row>
    <row r="186">
      <c r="A186" s="184"/>
      <c r="B186" s="184"/>
      <c r="C186" s="184"/>
      <c r="D186" s="184"/>
      <c r="E186" s="216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</row>
    <row r="187">
      <c r="A187" s="184"/>
      <c r="B187" s="184"/>
      <c r="C187" s="184"/>
      <c r="D187" s="184"/>
      <c r="E187" s="216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</row>
    <row r="188">
      <c r="A188" s="184"/>
      <c r="B188" s="184"/>
      <c r="C188" s="184"/>
      <c r="D188" s="184"/>
      <c r="E188" s="216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</row>
    <row r="189">
      <c r="A189" s="184"/>
      <c r="B189" s="184"/>
      <c r="C189" s="184"/>
      <c r="D189" s="184"/>
      <c r="E189" s="216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</row>
    <row r="190">
      <c r="A190" s="184"/>
      <c r="B190" s="184"/>
      <c r="C190" s="184"/>
      <c r="D190" s="184"/>
      <c r="E190" s="216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</row>
    <row r="191">
      <c r="A191" s="184"/>
      <c r="B191" s="184"/>
      <c r="C191" s="184"/>
      <c r="D191" s="184"/>
      <c r="E191" s="216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</row>
    <row r="192">
      <c r="A192" s="184"/>
      <c r="B192" s="184"/>
      <c r="C192" s="184"/>
      <c r="D192" s="184"/>
      <c r="E192" s="216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</row>
    <row r="193">
      <c r="A193" s="184"/>
      <c r="B193" s="184"/>
      <c r="C193" s="184"/>
      <c r="D193" s="184"/>
      <c r="E193" s="216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</row>
    <row r="194">
      <c r="A194" s="184"/>
      <c r="B194" s="184"/>
      <c r="C194" s="184"/>
      <c r="D194" s="184"/>
      <c r="E194" s="216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</row>
    <row r="195">
      <c r="A195" s="184"/>
      <c r="B195" s="184"/>
      <c r="C195" s="184"/>
      <c r="D195" s="184"/>
      <c r="E195" s="216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</row>
    <row r="196">
      <c r="A196" s="184"/>
      <c r="B196" s="184"/>
      <c r="C196" s="184"/>
      <c r="D196" s="184"/>
      <c r="E196" s="216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</row>
    <row r="197">
      <c r="A197" s="184"/>
      <c r="B197" s="184"/>
      <c r="C197" s="184"/>
      <c r="D197" s="184"/>
      <c r="E197" s="216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</row>
    <row r="198">
      <c r="A198" s="184"/>
      <c r="B198" s="184"/>
      <c r="C198" s="184"/>
      <c r="D198" s="184"/>
      <c r="E198" s="216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</row>
    <row r="199">
      <c r="A199" s="184"/>
      <c r="B199" s="184"/>
      <c r="C199" s="184"/>
      <c r="D199" s="184"/>
      <c r="E199" s="216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</row>
    <row r="200">
      <c r="A200" s="184"/>
      <c r="B200" s="184"/>
      <c r="C200" s="184"/>
      <c r="D200" s="184"/>
      <c r="E200" s="216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</row>
    <row r="201">
      <c r="A201" s="184"/>
      <c r="B201" s="184"/>
      <c r="C201" s="184"/>
      <c r="D201" s="184"/>
      <c r="E201" s="216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</row>
    <row r="202">
      <c r="A202" s="184"/>
      <c r="B202" s="184"/>
      <c r="C202" s="184"/>
      <c r="D202" s="184"/>
      <c r="E202" s="216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</row>
    <row r="203">
      <c r="A203" s="184"/>
      <c r="B203" s="184"/>
      <c r="C203" s="184"/>
      <c r="D203" s="184"/>
      <c r="E203" s="216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</row>
    <row r="204">
      <c r="A204" s="184"/>
      <c r="B204" s="184"/>
      <c r="C204" s="184"/>
      <c r="D204" s="184"/>
      <c r="E204" s="216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</row>
    <row r="205">
      <c r="A205" s="184"/>
      <c r="B205" s="184"/>
      <c r="C205" s="184"/>
      <c r="D205" s="184"/>
      <c r="E205" s="216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</row>
    <row r="206">
      <c r="A206" s="184"/>
      <c r="B206" s="184"/>
      <c r="C206" s="184"/>
      <c r="D206" s="184"/>
      <c r="E206" s="216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</row>
    <row r="207">
      <c r="A207" s="184"/>
      <c r="B207" s="184"/>
      <c r="C207" s="184"/>
      <c r="D207" s="184"/>
      <c r="E207" s="216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</row>
    <row r="208">
      <c r="A208" s="184"/>
      <c r="B208" s="184"/>
      <c r="C208" s="184"/>
      <c r="D208" s="184"/>
      <c r="E208" s="216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</row>
    <row r="209">
      <c r="A209" s="184"/>
      <c r="B209" s="184"/>
      <c r="C209" s="184"/>
      <c r="D209" s="184"/>
      <c r="E209" s="216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</row>
    <row r="210">
      <c r="A210" s="184"/>
      <c r="B210" s="184"/>
      <c r="C210" s="184"/>
      <c r="D210" s="184"/>
      <c r="E210" s="216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</row>
    <row r="211">
      <c r="A211" s="184"/>
      <c r="B211" s="184"/>
      <c r="C211" s="184"/>
      <c r="D211" s="184"/>
      <c r="E211" s="216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</row>
    <row r="212">
      <c r="A212" s="184"/>
      <c r="B212" s="184"/>
      <c r="C212" s="184"/>
      <c r="D212" s="184"/>
      <c r="E212" s="216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</row>
    <row r="213">
      <c r="A213" s="184"/>
      <c r="B213" s="184"/>
      <c r="C213" s="184"/>
      <c r="D213" s="184"/>
      <c r="E213" s="216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</row>
    <row r="214">
      <c r="A214" s="184"/>
      <c r="B214" s="184"/>
      <c r="C214" s="184"/>
      <c r="D214" s="184"/>
      <c r="E214" s="216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</row>
    <row r="215">
      <c r="A215" s="184"/>
      <c r="B215" s="184"/>
      <c r="C215" s="184"/>
      <c r="D215" s="184"/>
      <c r="E215" s="216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</row>
    <row r="216">
      <c r="A216" s="184"/>
      <c r="B216" s="184"/>
      <c r="C216" s="184"/>
      <c r="D216" s="184"/>
      <c r="E216" s="216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</row>
    <row r="217">
      <c r="A217" s="184"/>
      <c r="B217" s="184"/>
      <c r="C217" s="184"/>
      <c r="D217" s="184"/>
      <c r="E217" s="216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</row>
    <row r="218">
      <c r="A218" s="184"/>
      <c r="B218" s="184"/>
      <c r="C218" s="184"/>
      <c r="D218" s="184"/>
      <c r="E218" s="216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</row>
    <row r="219">
      <c r="A219" s="184"/>
      <c r="B219" s="184"/>
      <c r="C219" s="184"/>
      <c r="D219" s="184"/>
      <c r="E219" s="216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</row>
    <row r="220">
      <c r="A220" s="184"/>
      <c r="B220" s="184"/>
      <c r="C220" s="184"/>
      <c r="D220" s="184"/>
      <c r="E220" s="216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</row>
    <row r="221">
      <c r="A221" s="184"/>
      <c r="B221" s="184"/>
      <c r="C221" s="184"/>
      <c r="D221" s="184"/>
      <c r="E221" s="216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</row>
    <row r="222">
      <c r="A222" s="184"/>
      <c r="B222" s="184"/>
      <c r="C222" s="184"/>
      <c r="D222" s="184"/>
      <c r="E222" s="216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</row>
    <row r="223">
      <c r="A223" s="184"/>
      <c r="B223" s="184"/>
      <c r="C223" s="184"/>
      <c r="D223" s="184"/>
      <c r="E223" s="216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</row>
    <row r="224">
      <c r="A224" s="184"/>
      <c r="B224" s="184"/>
      <c r="C224" s="184"/>
      <c r="D224" s="184"/>
      <c r="E224" s="216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</row>
    <row r="225">
      <c r="A225" s="184"/>
      <c r="B225" s="184"/>
      <c r="C225" s="184"/>
      <c r="D225" s="184"/>
      <c r="E225" s="216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</row>
    <row r="226">
      <c r="A226" s="184"/>
      <c r="B226" s="184"/>
      <c r="C226" s="184"/>
      <c r="D226" s="184"/>
      <c r="E226" s="216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</row>
    <row r="227">
      <c r="A227" s="184"/>
      <c r="B227" s="184"/>
      <c r="C227" s="184"/>
      <c r="D227" s="184"/>
      <c r="E227" s="216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</row>
    <row r="228">
      <c r="A228" s="184"/>
      <c r="B228" s="184"/>
      <c r="C228" s="184"/>
      <c r="D228" s="184"/>
      <c r="E228" s="216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</row>
    <row r="229">
      <c r="A229" s="184"/>
      <c r="B229" s="184"/>
      <c r="C229" s="184"/>
      <c r="D229" s="184"/>
      <c r="E229" s="216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</row>
    <row r="230">
      <c r="A230" s="184"/>
      <c r="B230" s="184"/>
      <c r="C230" s="184"/>
      <c r="D230" s="184"/>
      <c r="E230" s="216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</row>
    <row r="231">
      <c r="A231" s="184"/>
      <c r="B231" s="184"/>
      <c r="C231" s="184"/>
      <c r="D231" s="184"/>
      <c r="E231" s="216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</row>
    <row r="232">
      <c r="A232" s="184"/>
      <c r="B232" s="184"/>
      <c r="C232" s="184"/>
      <c r="D232" s="184"/>
      <c r="E232" s="216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</row>
    <row r="233">
      <c r="A233" s="184"/>
      <c r="B233" s="184"/>
      <c r="C233" s="184"/>
      <c r="D233" s="184"/>
      <c r="E233" s="216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</row>
    <row r="234">
      <c r="A234" s="184"/>
      <c r="B234" s="184"/>
      <c r="C234" s="184"/>
      <c r="D234" s="184"/>
      <c r="E234" s="216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</row>
    <row r="235">
      <c r="A235" s="184"/>
      <c r="B235" s="184"/>
      <c r="C235" s="184"/>
      <c r="D235" s="184"/>
      <c r="E235" s="216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</row>
    <row r="236">
      <c r="A236" s="184"/>
      <c r="B236" s="184"/>
      <c r="C236" s="184"/>
      <c r="D236" s="184"/>
      <c r="E236" s="216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  <c r="AA236" s="184"/>
      <c r="AB236" s="184"/>
    </row>
    <row r="237">
      <c r="A237" s="184"/>
      <c r="B237" s="184"/>
      <c r="C237" s="184"/>
      <c r="D237" s="184"/>
      <c r="E237" s="216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</row>
    <row r="238">
      <c r="A238" s="184"/>
      <c r="B238" s="184"/>
      <c r="C238" s="184"/>
      <c r="D238" s="184"/>
      <c r="E238" s="216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</row>
    <row r="239">
      <c r="A239" s="184"/>
      <c r="B239" s="184"/>
      <c r="C239" s="184"/>
      <c r="D239" s="184"/>
      <c r="E239" s="216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</row>
    <row r="240">
      <c r="A240" s="184"/>
      <c r="B240" s="184"/>
      <c r="C240" s="184"/>
      <c r="D240" s="184"/>
      <c r="E240" s="216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</row>
    <row r="241">
      <c r="A241" s="184"/>
      <c r="B241" s="184"/>
      <c r="C241" s="184"/>
      <c r="D241" s="184"/>
      <c r="E241" s="216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</row>
    <row r="242">
      <c r="A242" s="184"/>
      <c r="B242" s="184"/>
      <c r="C242" s="184"/>
      <c r="D242" s="184"/>
      <c r="E242" s="216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</row>
    <row r="243">
      <c r="A243" s="184"/>
      <c r="B243" s="184"/>
      <c r="C243" s="184"/>
      <c r="D243" s="184"/>
      <c r="E243" s="216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</row>
    <row r="244">
      <c r="A244" s="184"/>
      <c r="B244" s="184"/>
      <c r="C244" s="184"/>
      <c r="D244" s="184"/>
      <c r="E244" s="216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</row>
    <row r="245">
      <c r="A245" s="184"/>
      <c r="B245" s="184"/>
      <c r="C245" s="184"/>
      <c r="D245" s="184"/>
      <c r="E245" s="216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</row>
    <row r="246">
      <c r="A246" s="184"/>
      <c r="B246" s="184"/>
      <c r="C246" s="184"/>
      <c r="D246" s="184"/>
      <c r="E246" s="216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</row>
    <row r="247">
      <c r="A247" s="184"/>
      <c r="B247" s="184"/>
      <c r="C247" s="184"/>
      <c r="D247" s="184"/>
      <c r="E247" s="216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</row>
    <row r="248">
      <c r="A248" s="184"/>
      <c r="B248" s="184"/>
      <c r="C248" s="184"/>
      <c r="D248" s="184"/>
      <c r="E248" s="216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</row>
    <row r="249">
      <c r="A249" s="184"/>
      <c r="B249" s="184"/>
      <c r="C249" s="184"/>
      <c r="D249" s="184"/>
      <c r="E249" s="216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</row>
    <row r="250">
      <c r="A250" s="184"/>
      <c r="B250" s="184"/>
      <c r="C250" s="184"/>
      <c r="D250" s="184"/>
      <c r="E250" s="216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  <c r="AA250" s="184"/>
      <c r="AB250" s="184"/>
    </row>
    <row r="251">
      <c r="A251" s="184"/>
      <c r="B251" s="184"/>
      <c r="C251" s="184"/>
      <c r="D251" s="184"/>
      <c r="E251" s="216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</row>
    <row r="252">
      <c r="A252" s="184"/>
      <c r="B252" s="184"/>
      <c r="C252" s="184"/>
      <c r="D252" s="184"/>
      <c r="E252" s="216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</row>
    <row r="253">
      <c r="A253" s="184"/>
      <c r="B253" s="184"/>
      <c r="C253" s="184"/>
      <c r="D253" s="184"/>
      <c r="E253" s="216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</row>
    <row r="254">
      <c r="A254" s="184"/>
      <c r="B254" s="184"/>
      <c r="C254" s="184"/>
      <c r="D254" s="184"/>
      <c r="E254" s="216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</row>
    <row r="255">
      <c r="A255" s="184"/>
      <c r="B255" s="184"/>
      <c r="C255" s="184"/>
      <c r="D255" s="184"/>
      <c r="E255" s="216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</row>
    <row r="256">
      <c r="A256" s="184"/>
      <c r="B256" s="184"/>
      <c r="C256" s="184"/>
      <c r="D256" s="184"/>
      <c r="E256" s="216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  <c r="AA256" s="184"/>
      <c r="AB256" s="184"/>
    </row>
    <row r="257">
      <c r="A257" s="184"/>
      <c r="B257" s="184"/>
      <c r="C257" s="184"/>
      <c r="D257" s="184"/>
      <c r="E257" s="216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  <c r="AA257" s="184"/>
      <c r="AB257" s="184"/>
    </row>
    <row r="258">
      <c r="A258" s="184"/>
      <c r="B258" s="184"/>
      <c r="C258" s="184"/>
      <c r="D258" s="184"/>
      <c r="E258" s="216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</row>
    <row r="259">
      <c r="A259" s="184"/>
      <c r="B259" s="184"/>
      <c r="C259" s="184"/>
      <c r="D259" s="184"/>
      <c r="E259" s="216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</row>
    <row r="260">
      <c r="A260" s="184"/>
      <c r="B260" s="184"/>
      <c r="C260" s="184"/>
      <c r="D260" s="184"/>
      <c r="E260" s="216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</row>
    <row r="261">
      <c r="A261" s="184"/>
      <c r="B261" s="184"/>
      <c r="C261" s="184"/>
      <c r="D261" s="184"/>
      <c r="E261" s="216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</row>
    <row r="262">
      <c r="A262" s="184"/>
      <c r="B262" s="184"/>
      <c r="C262" s="184"/>
      <c r="D262" s="184"/>
      <c r="E262" s="216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</row>
    <row r="263">
      <c r="A263" s="184"/>
      <c r="B263" s="184"/>
      <c r="C263" s="184"/>
      <c r="D263" s="184"/>
      <c r="E263" s="216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</row>
    <row r="264">
      <c r="A264" s="184"/>
      <c r="B264" s="184"/>
      <c r="C264" s="184"/>
      <c r="D264" s="184"/>
      <c r="E264" s="216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</row>
    <row r="265">
      <c r="A265" s="184"/>
      <c r="B265" s="184"/>
      <c r="C265" s="184"/>
      <c r="D265" s="184"/>
      <c r="E265" s="216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</row>
    <row r="266">
      <c r="A266" s="184"/>
      <c r="B266" s="184"/>
      <c r="C266" s="184"/>
      <c r="D266" s="184"/>
      <c r="E266" s="216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</row>
    <row r="267">
      <c r="A267" s="184"/>
      <c r="B267" s="184"/>
      <c r="C267" s="184"/>
      <c r="D267" s="184"/>
      <c r="E267" s="216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  <c r="AA267" s="184"/>
      <c r="AB267" s="184"/>
    </row>
    <row r="268">
      <c r="A268" s="184"/>
      <c r="B268" s="184"/>
      <c r="C268" s="184"/>
      <c r="D268" s="184"/>
      <c r="E268" s="216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  <c r="AA268" s="184"/>
      <c r="AB268" s="184"/>
    </row>
    <row r="269">
      <c r="A269" s="184"/>
      <c r="B269" s="184"/>
      <c r="C269" s="184"/>
      <c r="D269" s="184"/>
      <c r="E269" s="216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  <c r="AA269" s="184"/>
      <c r="AB269" s="184"/>
    </row>
    <row r="270">
      <c r="A270" s="184"/>
      <c r="B270" s="184"/>
      <c r="C270" s="184"/>
      <c r="D270" s="184"/>
      <c r="E270" s="216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</row>
    <row r="271">
      <c r="A271" s="184"/>
      <c r="B271" s="184"/>
      <c r="C271" s="184"/>
      <c r="D271" s="184"/>
      <c r="E271" s="216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  <c r="AA271" s="184"/>
      <c r="AB271" s="184"/>
    </row>
    <row r="272">
      <c r="A272" s="184"/>
      <c r="B272" s="184"/>
      <c r="C272" s="184"/>
      <c r="D272" s="184"/>
      <c r="E272" s="216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  <c r="AA272" s="184"/>
      <c r="AB272" s="184"/>
    </row>
    <row r="273">
      <c r="A273" s="184"/>
      <c r="B273" s="184"/>
      <c r="C273" s="184"/>
      <c r="D273" s="184"/>
      <c r="E273" s="216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  <c r="AA273" s="184"/>
      <c r="AB273" s="184"/>
    </row>
    <row r="274">
      <c r="A274" s="184"/>
      <c r="B274" s="184"/>
      <c r="C274" s="184"/>
      <c r="D274" s="184"/>
      <c r="E274" s="216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</row>
    <row r="275">
      <c r="A275" s="184"/>
      <c r="B275" s="184"/>
      <c r="C275" s="184"/>
      <c r="D275" s="184"/>
      <c r="E275" s="216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  <c r="AA275" s="184"/>
      <c r="AB275" s="184"/>
    </row>
    <row r="276">
      <c r="A276" s="184"/>
      <c r="B276" s="184"/>
      <c r="C276" s="184"/>
      <c r="D276" s="184"/>
      <c r="E276" s="216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  <c r="AA276" s="184"/>
      <c r="AB276" s="184"/>
    </row>
    <row r="277">
      <c r="A277" s="184"/>
      <c r="B277" s="184"/>
      <c r="C277" s="184"/>
      <c r="D277" s="184"/>
      <c r="E277" s="216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</row>
    <row r="278">
      <c r="A278" s="184"/>
      <c r="B278" s="184"/>
      <c r="C278" s="184"/>
      <c r="D278" s="184"/>
      <c r="E278" s="216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  <c r="AA278" s="184"/>
      <c r="AB278" s="184"/>
    </row>
    <row r="279">
      <c r="A279" s="184"/>
      <c r="B279" s="184"/>
      <c r="C279" s="184"/>
      <c r="D279" s="184"/>
      <c r="E279" s="216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</row>
    <row r="280">
      <c r="A280" s="184"/>
      <c r="B280" s="184"/>
      <c r="C280" s="184"/>
      <c r="D280" s="184"/>
      <c r="E280" s="216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</row>
    <row r="281">
      <c r="A281" s="184"/>
      <c r="B281" s="184"/>
      <c r="C281" s="184"/>
      <c r="D281" s="184"/>
      <c r="E281" s="216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</row>
    <row r="282">
      <c r="A282" s="184"/>
      <c r="B282" s="184"/>
      <c r="C282" s="184"/>
      <c r="D282" s="184"/>
      <c r="E282" s="216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</row>
    <row r="283">
      <c r="A283" s="184"/>
      <c r="B283" s="184"/>
      <c r="C283" s="184"/>
      <c r="D283" s="184"/>
      <c r="E283" s="216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</row>
    <row r="284">
      <c r="A284" s="184"/>
      <c r="B284" s="184"/>
      <c r="C284" s="184"/>
      <c r="D284" s="184"/>
      <c r="E284" s="216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</row>
    <row r="285">
      <c r="A285" s="184"/>
      <c r="B285" s="184"/>
      <c r="C285" s="184"/>
      <c r="D285" s="184"/>
      <c r="E285" s="216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</row>
    <row r="286">
      <c r="A286" s="184"/>
      <c r="B286" s="184"/>
      <c r="C286" s="184"/>
      <c r="D286" s="184"/>
      <c r="E286" s="216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  <c r="AA286" s="184"/>
      <c r="AB286" s="184"/>
    </row>
    <row r="287">
      <c r="A287" s="184"/>
      <c r="B287" s="184"/>
      <c r="C287" s="184"/>
      <c r="D287" s="184"/>
      <c r="E287" s="216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  <c r="AA287" s="184"/>
      <c r="AB287" s="184"/>
    </row>
    <row r="288">
      <c r="A288" s="184"/>
      <c r="B288" s="184"/>
      <c r="C288" s="184"/>
      <c r="D288" s="184"/>
      <c r="E288" s="216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  <c r="AA288" s="184"/>
      <c r="AB288" s="184"/>
    </row>
    <row r="289">
      <c r="A289" s="184"/>
      <c r="B289" s="184"/>
      <c r="C289" s="184"/>
      <c r="D289" s="184"/>
      <c r="E289" s="216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  <c r="AA289" s="184"/>
      <c r="AB289" s="184"/>
    </row>
    <row r="290">
      <c r="A290" s="184"/>
      <c r="B290" s="184"/>
      <c r="C290" s="184"/>
      <c r="D290" s="184"/>
      <c r="E290" s="216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  <c r="AA290" s="184"/>
      <c r="AB290" s="184"/>
    </row>
    <row r="291">
      <c r="A291" s="184"/>
      <c r="B291" s="184"/>
      <c r="C291" s="184"/>
      <c r="D291" s="184"/>
      <c r="E291" s="216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  <c r="AA291" s="184"/>
      <c r="AB291" s="184"/>
    </row>
    <row r="292">
      <c r="A292" s="184"/>
      <c r="B292" s="184"/>
      <c r="C292" s="184"/>
      <c r="D292" s="184"/>
      <c r="E292" s="216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</row>
    <row r="293">
      <c r="A293" s="184"/>
      <c r="B293" s="184"/>
      <c r="C293" s="184"/>
      <c r="D293" s="184"/>
      <c r="E293" s="216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  <c r="AA293" s="184"/>
      <c r="AB293" s="184"/>
    </row>
    <row r="294">
      <c r="A294" s="184"/>
      <c r="B294" s="184"/>
      <c r="C294" s="184"/>
      <c r="D294" s="184"/>
      <c r="E294" s="216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</row>
    <row r="295">
      <c r="A295" s="184"/>
      <c r="B295" s="184"/>
      <c r="C295" s="184"/>
      <c r="D295" s="184"/>
      <c r="E295" s="216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</row>
    <row r="296">
      <c r="A296" s="184"/>
      <c r="B296" s="184"/>
      <c r="C296" s="184"/>
      <c r="D296" s="184"/>
      <c r="E296" s="216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</row>
    <row r="297">
      <c r="A297" s="184"/>
      <c r="B297" s="184"/>
      <c r="C297" s="184"/>
      <c r="D297" s="184"/>
      <c r="E297" s="216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</row>
    <row r="298">
      <c r="A298" s="184"/>
      <c r="B298" s="184"/>
      <c r="C298" s="184"/>
      <c r="D298" s="184"/>
      <c r="E298" s="216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</row>
    <row r="299">
      <c r="A299" s="184"/>
      <c r="B299" s="184"/>
      <c r="C299" s="184"/>
      <c r="D299" s="184"/>
      <c r="E299" s="216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</row>
    <row r="300">
      <c r="A300" s="184"/>
      <c r="B300" s="184"/>
      <c r="C300" s="184"/>
      <c r="D300" s="184"/>
      <c r="E300" s="216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</row>
    <row r="301">
      <c r="A301" s="184"/>
      <c r="B301" s="184"/>
      <c r="C301" s="184"/>
      <c r="D301" s="184"/>
      <c r="E301" s="216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</row>
    <row r="302">
      <c r="A302" s="184"/>
      <c r="B302" s="184"/>
      <c r="C302" s="184"/>
      <c r="D302" s="184"/>
      <c r="E302" s="216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</row>
    <row r="303">
      <c r="A303" s="184"/>
      <c r="B303" s="184"/>
      <c r="C303" s="184"/>
      <c r="D303" s="184"/>
      <c r="E303" s="216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</row>
    <row r="304">
      <c r="A304" s="184"/>
      <c r="B304" s="184"/>
      <c r="C304" s="184"/>
      <c r="D304" s="184"/>
      <c r="E304" s="216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</row>
    <row r="305">
      <c r="A305" s="184"/>
      <c r="B305" s="184"/>
      <c r="C305" s="184"/>
      <c r="D305" s="184"/>
      <c r="E305" s="216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</row>
    <row r="306">
      <c r="A306" s="184"/>
      <c r="B306" s="184"/>
      <c r="C306" s="184"/>
      <c r="D306" s="184"/>
      <c r="E306" s="216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  <c r="AA306" s="184"/>
      <c r="AB306" s="184"/>
    </row>
    <row r="307">
      <c r="A307" s="184"/>
      <c r="B307" s="184"/>
      <c r="C307" s="184"/>
      <c r="D307" s="184"/>
      <c r="E307" s="216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  <c r="AA307" s="184"/>
      <c r="AB307" s="184"/>
    </row>
    <row r="308">
      <c r="A308" s="184"/>
      <c r="B308" s="184"/>
      <c r="C308" s="184"/>
      <c r="D308" s="184"/>
      <c r="E308" s="216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  <c r="AA308" s="184"/>
      <c r="AB308" s="184"/>
    </row>
    <row r="309">
      <c r="A309" s="184"/>
      <c r="B309" s="184"/>
      <c r="C309" s="184"/>
      <c r="D309" s="184"/>
      <c r="E309" s="216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  <c r="AA309" s="184"/>
      <c r="AB309" s="184"/>
    </row>
    <row r="310">
      <c r="A310" s="184"/>
      <c r="B310" s="184"/>
      <c r="C310" s="184"/>
      <c r="D310" s="184"/>
      <c r="E310" s="216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  <c r="AA310" s="184"/>
      <c r="AB310" s="184"/>
    </row>
    <row r="311">
      <c r="A311" s="184"/>
      <c r="B311" s="184"/>
      <c r="C311" s="184"/>
      <c r="D311" s="184"/>
      <c r="E311" s="216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  <c r="AA311" s="184"/>
      <c r="AB311" s="184"/>
    </row>
    <row r="312">
      <c r="A312" s="184"/>
      <c r="B312" s="184"/>
      <c r="C312" s="184"/>
      <c r="D312" s="184"/>
      <c r="E312" s="216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</row>
    <row r="313">
      <c r="A313" s="184"/>
      <c r="B313" s="184"/>
      <c r="C313" s="184"/>
      <c r="D313" s="184"/>
      <c r="E313" s="216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</row>
    <row r="314">
      <c r="A314" s="184"/>
      <c r="B314" s="184"/>
      <c r="C314" s="184"/>
      <c r="D314" s="184"/>
      <c r="E314" s="216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</row>
    <row r="315">
      <c r="A315" s="184"/>
      <c r="B315" s="184"/>
      <c r="C315" s="184"/>
      <c r="D315" s="184"/>
      <c r="E315" s="216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  <c r="AA315" s="184"/>
      <c r="AB315" s="184"/>
    </row>
    <row r="316">
      <c r="A316" s="184"/>
      <c r="B316" s="184"/>
      <c r="C316" s="184"/>
      <c r="D316" s="184"/>
      <c r="E316" s="216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</row>
    <row r="317">
      <c r="A317" s="184"/>
      <c r="B317" s="184"/>
      <c r="C317" s="184"/>
      <c r="D317" s="184"/>
      <c r="E317" s="216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</row>
    <row r="318">
      <c r="A318" s="184"/>
      <c r="B318" s="184"/>
      <c r="C318" s="184"/>
      <c r="D318" s="184"/>
      <c r="E318" s="216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</row>
    <row r="319">
      <c r="A319" s="184"/>
      <c r="B319" s="184"/>
      <c r="C319" s="184"/>
      <c r="D319" s="184"/>
      <c r="E319" s="216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</row>
    <row r="320">
      <c r="A320" s="184"/>
      <c r="B320" s="184"/>
      <c r="C320" s="184"/>
      <c r="D320" s="184"/>
      <c r="E320" s="216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  <c r="AA320" s="184"/>
      <c r="AB320" s="184"/>
    </row>
    <row r="321">
      <c r="A321" s="184"/>
      <c r="B321" s="184"/>
      <c r="C321" s="184"/>
      <c r="D321" s="184"/>
      <c r="E321" s="216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  <c r="AA321" s="184"/>
      <c r="AB321" s="184"/>
    </row>
    <row r="322">
      <c r="A322" s="184"/>
      <c r="B322" s="184"/>
      <c r="C322" s="184"/>
      <c r="D322" s="184"/>
      <c r="E322" s="216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  <c r="AA322" s="184"/>
      <c r="AB322" s="184"/>
    </row>
    <row r="323">
      <c r="A323" s="184"/>
      <c r="B323" s="184"/>
      <c r="C323" s="184"/>
      <c r="D323" s="184"/>
      <c r="E323" s="216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  <c r="AA323" s="184"/>
      <c r="AB323" s="184"/>
    </row>
    <row r="324">
      <c r="A324" s="184"/>
      <c r="B324" s="184"/>
      <c r="C324" s="184"/>
      <c r="D324" s="184"/>
      <c r="E324" s="216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  <c r="AA324" s="184"/>
      <c r="AB324" s="184"/>
    </row>
    <row r="325">
      <c r="A325" s="184"/>
      <c r="B325" s="184"/>
      <c r="C325" s="184"/>
      <c r="D325" s="184"/>
      <c r="E325" s="216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  <c r="AA325" s="184"/>
      <c r="AB325" s="184"/>
    </row>
    <row r="326">
      <c r="A326" s="184"/>
      <c r="B326" s="184"/>
      <c r="C326" s="184"/>
      <c r="D326" s="184"/>
      <c r="E326" s="216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  <c r="AA326" s="184"/>
      <c r="AB326" s="184"/>
    </row>
    <row r="327">
      <c r="A327" s="184"/>
      <c r="B327" s="184"/>
      <c r="C327" s="184"/>
      <c r="D327" s="184"/>
      <c r="E327" s="216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  <c r="AA327" s="184"/>
      <c r="AB327" s="184"/>
    </row>
    <row r="328">
      <c r="A328" s="184"/>
      <c r="B328" s="184"/>
      <c r="C328" s="184"/>
      <c r="D328" s="184"/>
      <c r="E328" s="216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  <c r="AA328" s="184"/>
      <c r="AB328" s="184"/>
    </row>
    <row r="329">
      <c r="A329" s="184"/>
      <c r="B329" s="184"/>
      <c r="C329" s="184"/>
      <c r="D329" s="184"/>
      <c r="E329" s="216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  <c r="AA329" s="184"/>
      <c r="AB329" s="184"/>
    </row>
    <row r="330">
      <c r="A330" s="184"/>
      <c r="B330" s="184"/>
      <c r="C330" s="184"/>
      <c r="D330" s="184"/>
      <c r="E330" s="216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</row>
    <row r="331">
      <c r="A331" s="184"/>
      <c r="B331" s="184"/>
      <c r="C331" s="184"/>
      <c r="D331" s="184"/>
      <c r="E331" s="216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</row>
    <row r="332">
      <c r="A332" s="184"/>
      <c r="B332" s="184"/>
      <c r="C332" s="184"/>
      <c r="D332" s="184"/>
      <c r="E332" s="216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</row>
    <row r="333">
      <c r="A333" s="184"/>
      <c r="B333" s="184"/>
      <c r="C333" s="184"/>
      <c r="D333" s="184"/>
      <c r="E333" s="216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</row>
    <row r="334">
      <c r="A334" s="184"/>
      <c r="B334" s="184"/>
      <c r="C334" s="184"/>
      <c r="D334" s="184"/>
      <c r="E334" s="216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</row>
    <row r="335">
      <c r="A335" s="184"/>
      <c r="B335" s="184"/>
      <c r="C335" s="184"/>
      <c r="D335" s="184"/>
      <c r="E335" s="216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</row>
    <row r="336">
      <c r="A336" s="184"/>
      <c r="B336" s="184"/>
      <c r="C336" s="184"/>
      <c r="D336" s="184"/>
      <c r="E336" s="216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</row>
    <row r="337">
      <c r="A337" s="184"/>
      <c r="B337" s="184"/>
      <c r="C337" s="184"/>
      <c r="D337" s="184"/>
      <c r="E337" s="216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</row>
    <row r="338">
      <c r="A338" s="184"/>
      <c r="B338" s="184"/>
      <c r="C338" s="184"/>
      <c r="D338" s="184"/>
      <c r="E338" s="216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</row>
    <row r="339">
      <c r="A339" s="184"/>
      <c r="B339" s="184"/>
      <c r="C339" s="184"/>
      <c r="D339" s="184"/>
      <c r="E339" s="216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</row>
    <row r="340">
      <c r="A340" s="184"/>
      <c r="B340" s="184"/>
      <c r="C340" s="184"/>
      <c r="D340" s="184"/>
      <c r="E340" s="216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</row>
    <row r="341">
      <c r="A341" s="184"/>
      <c r="B341" s="184"/>
      <c r="C341" s="184"/>
      <c r="D341" s="184"/>
      <c r="E341" s="216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</row>
    <row r="342">
      <c r="A342" s="184"/>
      <c r="B342" s="184"/>
      <c r="C342" s="184"/>
      <c r="D342" s="184"/>
      <c r="E342" s="216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</row>
    <row r="343">
      <c r="A343" s="184"/>
      <c r="B343" s="184"/>
      <c r="C343" s="184"/>
      <c r="D343" s="184"/>
      <c r="E343" s="216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</row>
    <row r="344">
      <c r="A344" s="184"/>
      <c r="B344" s="184"/>
      <c r="C344" s="184"/>
      <c r="D344" s="184"/>
      <c r="E344" s="216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</row>
    <row r="345">
      <c r="A345" s="184"/>
      <c r="B345" s="184"/>
      <c r="C345" s="184"/>
      <c r="D345" s="184"/>
      <c r="E345" s="216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</row>
    <row r="346">
      <c r="A346" s="184"/>
      <c r="B346" s="184"/>
      <c r="C346" s="184"/>
      <c r="D346" s="184"/>
      <c r="E346" s="216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  <c r="AA346" s="184"/>
      <c r="AB346" s="184"/>
    </row>
    <row r="347">
      <c r="A347" s="184"/>
      <c r="B347" s="184"/>
      <c r="C347" s="184"/>
      <c r="D347" s="184"/>
      <c r="E347" s="216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  <c r="AA347" s="184"/>
      <c r="AB347" s="184"/>
    </row>
    <row r="348">
      <c r="A348" s="184"/>
      <c r="B348" s="184"/>
      <c r="C348" s="184"/>
      <c r="D348" s="184"/>
      <c r="E348" s="216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  <c r="AA348" s="184"/>
      <c r="AB348" s="184"/>
    </row>
    <row r="349">
      <c r="A349" s="184"/>
      <c r="B349" s="184"/>
      <c r="C349" s="184"/>
      <c r="D349" s="184"/>
      <c r="E349" s="216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</row>
    <row r="350">
      <c r="A350" s="184"/>
      <c r="B350" s="184"/>
      <c r="C350" s="184"/>
      <c r="D350" s="184"/>
      <c r="E350" s="216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</row>
    <row r="351">
      <c r="A351" s="184"/>
      <c r="B351" s="184"/>
      <c r="C351" s="184"/>
      <c r="D351" s="184"/>
      <c r="E351" s="216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  <c r="AA351" s="184"/>
      <c r="AB351" s="184"/>
    </row>
    <row r="352">
      <c r="A352" s="184"/>
      <c r="B352" s="184"/>
      <c r="C352" s="184"/>
      <c r="D352" s="184"/>
      <c r="E352" s="216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</row>
    <row r="353">
      <c r="A353" s="184"/>
      <c r="B353" s="184"/>
      <c r="C353" s="184"/>
      <c r="D353" s="184"/>
      <c r="E353" s="216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</row>
    <row r="354">
      <c r="A354" s="184"/>
      <c r="B354" s="184"/>
      <c r="C354" s="184"/>
      <c r="D354" s="184"/>
      <c r="E354" s="216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</row>
    <row r="355">
      <c r="A355" s="184"/>
      <c r="B355" s="184"/>
      <c r="C355" s="184"/>
      <c r="D355" s="184"/>
      <c r="E355" s="216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</row>
    <row r="356">
      <c r="A356" s="184"/>
      <c r="B356" s="184"/>
      <c r="C356" s="184"/>
      <c r="D356" s="184"/>
      <c r="E356" s="216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</row>
    <row r="357">
      <c r="A357" s="184"/>
      <c r="B357" s="184"/>
      <c r="C357" s="184"/>
      <c r="D357" s="184"/>
      <c r="E357" s="216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</row>
    <row r="358">
      <c r="A358" s="184"/>
      <c r="B358" s="184"/>
      <c r="C358" s="184"/>
      <c r="D358" s="184"/>
      <c r="E358" s="216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</row>
    <row r="359">
      <c r="A359" s="184"/>
      <c r="B359" s="184"/>
      <c r="C359" s="184"/>
      <c r="D359" s="184"/>
      <c r="E359" s="216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  <c r="AA359" s="184"/>
      <c r="AB359" s="184"/>
    </row>
    <row r="360">
      <c r="A360" s="184"/>
      <c r="B360" s="184"/>
      <c r="C360" s="184"/>
      <c r="D360" s="184"/>
      <c r="E360" s="216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</row>
    <row r="361">
      <c r="A361" s="184"/>
      <c r="B361" s="184"/>
      <c r="C361" s="184"/>
      <c r="D361" s="184"/>
      <c r="E361" s="216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  <c r="AB361" s="184"/>
    </row>
    <row r="362">
      <c r="A362" s="184"/>
      <c r="B362" s="184"/>
      <c r="C362" s="184"/>
      <c r="D362" s="184"/>
      <c r="E362" s="216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  <c r="AA362" s="184"/>
      <c r="AB362" s="184"/>
    </row>
    <row r="363">
      <c r="A363" s="184"/>
      <c r="B363" s="184"/>
      <c r="C363" s="184"/>
      <c r="D363" s="184"/>
      <c r="E363" s="216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  <c r="AA363" s="184"/>
      <c r="AB363" s="184"/>
    </row>
    <row r="364">
      <c r="A364" s="184"/>
      <c r="B364" s="184"/>
      <c r="C364" s="184"/>
      <c r="D364" s="184"/>
      <c r="E364" s="216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  <c r="AA364" s="184"/>
      <c r="AB364" s="184"/>
    </row>
    <row r="365">
      <c r="A365" s="184"/>
      <c r="B365" s="184"/>
      <c r="C365" s="184"/>
      <c r="D365" s="184"/>
      <c r="E365" s="216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  <c r="AA365" s="184"/>
      <c r="AB365" s="184"/>
    </row>
    <row r="366">
      <c r="A366" s="184"/>
      <c r="B366" s="184"/>
      <c r="C366" s="184"/>
      <c r="D366" s="184"/>
      <c r="E366" s="216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</row>
    <row r="367">
      <c r="A367" s="184"/>
      <c r="B367" s="184"/>
      <c r="C367" s="184"/>
      <c r="D367" s="184"/>
      <c r="E367" s="216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</row>
    <row r="368">
      <c r="A368" s="184"/>
      <c r="B368" s="184"/>
      <c r="C368" s="184"/>
      <c r="D368" s="184"/>
      <c r="E368" s="216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  <c r="AA368" s="184"/>
      <c r="AB368" s="184"/>
    </row>
    <row r="369">
      <c r="A369" s="184"/>
      <c r="B369" s="184"/>
      <c r="C369" s="184"/>
      <c r="D369" s="184"/>
      <c r="E369" s="216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</row>
    <row r="370">
      <c r="A370" s="184"/>
      <c r="B370" s="184"/>
      <c r="C370" s="184"/>
      <c r="D370" s="184"/>
      <c r="E370" s="216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  <c r="AA370" s="184"/>
      <c r="AB370" s="184"/>
    </row>
    <row r="371">
      <c r="A371" s="184"/>
      <c r="B371" s="184"/>
      <c r="C371" s="184"/>
      <c r="D371" s="184"/>
      <c r="E371" s="216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  <c r="AA371" s="184"/>
      <c r="AB371" s="184"/>
    </row>
    <row r="372">
      <c r="A372" s="184"/>
      <c r="B372" s="184"/>
      <c r="C372" s="184"/>
      <c r="D372" s="184"/>
      <c r="E372" s="216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</row>
    <row r="373">
      <c r="A373" s="184"/>
      <c r="B373" s="184"/>
      <c r="C373" s="184"/>
      <c r="D373" s="184"/>
      <c r="E373" s="216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  <c r="AA373" s="184"/>
      <c r="AB373" s="184"/>
    </row>
    <row r="374">
      <c r="A374" s="184"/>
      <c r="B374" s="184"/>
      <c r="C374" s="184"/>
      <c r="D374" s="184"/>
      <c r="E374" s="216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</row>
    <row r="375">
      <c r="A375" s="184"/>
      <c r="B375" s="184"/>
      <c r="C375" s="184"/>
      <c r="D375" s="184"/>
      <c r="E375" s="216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  <c r="AA375" s="184"/>
      <c r="AB375" s="184"/>
    </row>
    <row r="376">
      <c r="A376" s="184"/>
      <c r="B376" s="184"/>
      <c r="C376" s="184"/>
      <c r="D376" s="184"/>
      <c r="E376" s="216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  <c r="AA376" s="184"/>
      <c r="AB376" s="184"/>
    </row>
    <row r="377">
      <c r="A377" s="184"/>
      <c r="B377" s="184"/>
      <c r="C377" s="184"/>
      <c r="D377" s="184"/>
      <c r="E377" s="216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  <c r="AA377" s="184"/>
      <c r="AB377" s="184"/>
    </row>
    <row r="378">
      <c r="A378" s="184"/>
      <c r="B378" s="184"/>
      <c r="C378" s="184"/>
      <c r="D378" s="184"/>
      <c r="E378" s="216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  <c r="AA378" s="184"/>
      <c r="AB378" s="184"/>
    </row>
    <row r="379">
      <c r="A379" s="184"/>
      <c r="B379" s="184"/>
      <c r="C379" s="184"/>
      <c r="D379" s="184"/>
      <c r="E379" s="216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  <c r="AA379" s="184"/>
      <c r="AB379" s="184"/>
    </row>
    <row r="380">
      <c r="A380" s="184"/>
      <c r="B380" s="184"/>
      <c r="C380" s="184"/>
      <c r="D380" s="184"/>
      <c r="E380" s="216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  <c r="AA380" s="184"/>
      <c r="AB380" s="184"/>
    </row>
    <row r="381">
      <c r="A381" s="184"/>
      <c r="B381" s="184"/>
      <c r="C381" s="184"/>
      <c r="D381" s="184"/>
      <c r="E381" s="216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  <c r="AA381" s="184"/>
      <c r="AB381" s="184"/>
    </row>
    <row r="382">
      <c r="A382" s="184"/>
      <c r="B382" s="184"/>
      <c r="C382" s="184"/>
      <c r="D382" s="184"/>
      <c r="E382" s="216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  <c r="AA382" s="184"/>
      <c r="AB382" s="184"/>
    </row>
    <row r="383">
      <c r="A383" s="184"/>
      <c r="B383" s="184"/>
      <c r="C383" s="184"/>
      <c r="D383" s="184"/>
      <c r="E383" s="216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  <c r="AA383" s="184"/>
      <c r="AB383" s="184"/>
    </row>
    <row r="384">
      <c r="A384" s="184"/>
      <c r="B384" s="184"/>
      <c r="C384" s="184"/>
      <c r="D384" s="184"/>
      <c r="E384" s="216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  <c r="AA384" s="184"/>
      <c r="AB384" s="184"/>
    </row>
    <row r="385">
      <c r="A385" s="184"/>
      <c r="B385" s="184"/>
      <c r="C385" s="184"/>
      <c r="D385" s="184"/>
      <c r="E385" s="216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  <c r="AA385" s="184"/>
      <c r="AB385" s="184"/>
    </row>
    <row r="386">
      <c r="A386" s="184"/>
      <c r="B386" s="184"/>
      <c r="C386" s="184"/>
      <c r="D386" s="184"/>
      <c r="E386" s="216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</row>
    <row r="387">
      <c r="A387" s="184"/>
      <c r="B387" s="184"/>
      <c r="C387" s="184"/>
      <c r="D387" s="184"/>
      <c r="E387" s="216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</row>
    <row r="388">
      <c r="A388" s="184"/>
      <c r="B388" s="184"/>
      <c r="C388" s="184"/>
      <c r="D388" s="184"/>
      <c r="E388" s="216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  <c r="AA388" s="184"/>
      <c r="AB388" s="184"/>
    </row>
    <row r="389">
      <c r="A389" s="184"/>
      <c r="B389" s="184"/>
      <c r="C389" s="184"/>
      <c r="D389" s="184"/>
      <c r="E389" s="216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</row>
    <row r="390">
      <c r="A390" s="184"/>
      <c r="B390" s="184"/>
      <c r="C390" s="184"/>
      <c r="D390" s="184"/>
      <c r="E390" s="216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</row>
    <row r="391">
      <c r="A391" s="184"/>
      <c r="B391" s="184"/>
      <c r="C391" s="184"/>
      <c r="D391" s="184"/>
      <c r="E391" s="216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</row>
    <row r="392">
      <c r="A392" s="184"/>
      <c r="B392" s="184"/>
      <c r="C392" s="184"/>
      <c r="D392" s="184"/>
      <c r="E392" s="216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</row>
    <row r="393">
      <c r="A393" s="184"/>
      <c r="B393" s="184"/>
      <c r="C393" s="184"/>
      <c r="D393" s="184"/>
      <c r="E393" s="216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  <c r="AA393" s="184"/>
      <c r="AB393" s="184"/>
    </row>
    <row r="394">
      <c r="A394" s="184"/>
      <c r="B394" s="184"/>
      <c r="C394" s="184"/>
      <c r="D394" s="184"/>
      <c r="E394" s="216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  <c r="AA394" s="184"/>
      <c r="AB394" s="184"/>
    </row>
    <row r="395">
      <c r="A395" s="184"/>
      <c r="B395" s="184"/>
      <c r="C395" s="184"/>
      <c r="D395" s="184"/>
      <c r="E395" s="216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  <c r="AA395" s="184"/>
      <c r="AB395" s="184"/>
    </row>
    <row r="396">
      <c r="A396" s="184"/>
      <c r="B396" s="184"/>
      <c r="C396" s="184"/>
      <c r="D396" s="184"/>
      <c r="E396" s="216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  <c r="AA396" s="184"/>
      <c r="AB396" s="184"/>
    </row>
    <row r="397">
      <c r="A397" s="184"/>
      <c r="B397" s="184"/>
      <c r="C397" s="184"/>
      <c r="D397" s="184"/>
      <c r="E397" s="216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  <c r="AA397" s="184"/>
      <c r="AB397" s="184"/>
    </row>
    <row r="398">
      <c r="A398" s="184"/>
      <c r="B398" s="184"/>
      <c r="C398" s="184"/>
      <c r="D398" s="184"/>
      <c r="E398" s="216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</row>
    <row r="399">
      <c r="A399" s="184"/>
      <c r="B399" s="184"/>
      <c r="C399" s="184"/>
      <c r="D399" s="184"/>
      <c r="E399" s="216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  <c r="AA399" s="184"/>
      <c r="AB399" s="184"/>
    </row>
    <row r="400">
      <c r="A400" s="184"/>
      <c r="B400" s="184"/>
      <c r="C400" s="184"/>
      <c r="D400" s="184"/>
      <c r="E400" s="216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  <c r="AA400" s="184"/>
      <c r="AB400" s="184"/>
    </row>
    <row r="401">
      <c r="A401" s="184"/>
      <c r="B401" s="184"/>
      <c r="C401" s="184"/>
      <c r="D401" s="184"/>
      <c r="E401" s="216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  <c r="AA401" s="184"/>
      <c r="AB401" s="184"/>
    </row>
    <row r="402">
      <c r="A402" s="184"/>
      <c r="B402" s="184"/>
      <c r="C402" s="184"/>
      <c r="D402" s="184"/>
      <c r="E402" s="216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</row>
    <row r="403">
      <c r="A403" s="184"/>
      <c r="B403" s="184"/>
      <c r="C403" s="184"/>
      <c r="D403" s="184"/>
      <c r="E403" s="216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</row>
    <row r="404">
      <c r="A404" s="184"/>
      <c r="B404" s="184"/>
      <c r="C404" s="184"/>
      <c r="D404" s="184"/>
      <c r="E404" s="216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</row>
    <row r="405">
      <c r="A405" s="184"/>
      <c r="B405" s="184"/>
      <c r="C405" s="184"/>
      <c r="D405" s="184"/>
      <c r="E405" s="216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  <c r="AA405" s="184"/>
      <c r="AB405" s="184"/>
    </row>
    <row r="406">
      <c r="A406" s="184"/>
      <c r="B406" s="184"/>
      <c r="C406" s="184"/>
      <c r="D406" s="184"/>
      <c r="E406" s="216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  <c r="AA406" s="184"/>
      <c r="AB406" s="184"/>
    </row>
    <row r="407">
      <c r="A407" s="184"/>
      <c r="B407" s="184"/>
      <c r="C407" s="184"/>
      <c r="D407" s="184"/>
      <c r="E407" s="216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  <c r="AA407" s="184"/>
      <c r="AB407" s="184"/>
    </row>
    <row r="408">
      <c r="A408" s="184"/>
      <c r="B408" s="184"/>
      <c r="C408" s="184"/>
      <c r="D408" s="184"/>
      <c r="E408" s="216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</row>
    <row r="409">
      <c r="A409" s="184"/>
      <c r="B409" s="184"/>
      <c r="C409" s="184"/>
      <c r="D409" s="184"/>
      <c r="E409" s="216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</row>
    <row r="410">
      <c r="A410" s="184"/>
      <c r="B410" s="184"/>
      <c r="C410" s="184"/>
      <c r="D410" s="184"/>
      <c r="E410" s="216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</row>
    <row r="411">
      <c r="A411" s="184"/>
      <c r="B411" s="184"/>
      <c r="C411" s="184"/>
      <c r="D411" s="184"/>
      <c r="E411" s="216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</row>
    <row r="412">
      <c r="A412" s="184"/>
      <c r="B412" s="184"/>
      <c r="C412" s="184"/>
      <c r="D412" s="184"/>
      <c r="E412" s="216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  <c r="AA412" s="184"/>
      <c r="AB412" s="184"/>
    </row>
    <row r="413">
      <c r="A413" s="184"/>
      <c r="B413" s="184"/>
      <c r="C413" s="184"/>
      <c r="D413" s="184"/>
      <c r="E413" s="216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  <c r="AA413" s="184"/>
      <c r="AB413" s="184"/>
    </row>
    <row r="414">
      <c r="A414" s="184"/>
      <c r="B414" s="184"/>
      <c r="C414" s="184"/>
      <c r="D414" s="184"/>
      <c r="E414" s="216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  <c r="AA414" s="184"/>
      <c r="AB414" s="184"/>
    </row>
    <row r="415">
      <c r="A415" s="184"/>
      <c r="B415" s="184"/>
      <c r="C415" s="184"/>
      <c r="D415" s="184"/>
      <c r="E415" s="216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  <c r="AA415" s="184"/>
      <c r="AB415" s="184"/>
    </row>
    <row r="416">
      <c r="A416" s="184"/>
      <c r="B416" s="184"/>
      <c r="C416" s="184"/>
      <c r="D416" s="184"/>
      <c r="E416" s="216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  <c r="AA416" s="184"/>
      <c r="AB416" s="184"/>
    </row>
    <row r="417">
      <c r="A417" s="184"/>
      <c r="B417" s="184"/>
      <c r="C417" s="184"/>
      <c r="D417" s="184"/>
      <c r="E417" s="216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  <c r="AA417" s="184"/>
      <c r="AB417" s="184"/>
    </row>
    <row r="418">
      <c r="A418" s="184"/>
      <c r="B418" s="184"/>
      <c r="C418" s="184"/>
      <c r="D418" s="184"/>
      <c r="E418" s="216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  <c r="AA418" s="184"/>
      <c r="AB418" s="184"/>
    </row>
    <row r="419">
      <c r="A419" s="184"/>
      <c r="B419" s="184"/>
      <c r="C419" s="184"/>
      <c r="D419" s="184"/>
      <c r="E419" s="216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  <c r="AA419" s="184"/>
      <c r="AB419" s="184"/>
    </row>
    <row r="420">
      <c r="A420" s="184"/>
      <c r="B420" s="184"/>
      <c r="C420" s="184"/>
      <c r="D420" s="184"/>
      <c r="E420" s="216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  <c r="AA420" s="184"/>
      <c r="AB420" s="184"/>
    </row>
    <row r="421">
      <c r="A421" s="184"/>
      <c r="B421" s="184"/>
      <c r="C421" s="184"/>
      <c r="D421" s="184"/>
      <c r="E421" s="216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  <c r="AA421" s="184"/>
      <c r="AB421" s="184"/>
    </row>
    <row r="422">
      <c r="A422" s="184"/>
      <c r="B422" s="184"/>
      <c r="C422" s="184"/>
      <c r="D422" s="184"/>
      <c r="E422" s="216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  <c r="AA422" s="184"/>
      <c r="AB422" s="184"/>
    </row>
    <row r="423">
      <c r="A423" s="184"/>
      <c r="B423" s="184"/>
      <c r="C423" s="184"/>
      <c r="D423" s="184"/>
      <c r="E423" s="216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  <c r="AA423" s="184"/>
      <c r="AB423" s="184"/>
    </row>
    <row r="424">
      <c r="A424" s="184"/>
      <c r="B424" s="184"/>
      <c r="C424" s="184"/>
      <c r="D424" s="184"/>
      <c r="E424" s="216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  <c r="AA424" s="184"/>
      <c r="AB424" s="184"/>
    </row>
    <row r="425">
      <c r="A425" s="184"/>
      <c r="B425" s="184"/>
      <c r="C425" s="184"/>
      <c r="D425" s="184"/>
      <c r="E425" s="216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  <c r="AA425" s="184"/>
      <c r="AB425" s="184"/>
    </row>
    <row r="426">
      <c r="A426" s="184"/>
      <c r="B426" s="184"/>
      <c r="C426" s="184"/>
      <c r="D426" s="184"/>
      <c r="E426" s="216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  <c r="AA426" s="184"/>
      <c r="AB426" s="184"/>
    </row>
    <row r="427">
      <c r="A427" s="184"/>
      <c r="B427" s="184"/>
      <c r="C427" s="184"/>
      <c r="D427" s="184"/>
      <c r="E427" s="216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  <c r="AA427" s="184"/>
      <c r="AB427" s="184"/>
    </row>
    <row r="428">
      <c r="A428" s="184"/>
      <c r="B428" s="184"/>
      <c r="C428" s="184"/>
      <c r="D428" s="184"/>
      <c r="E428" s="216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  <c r="AA428" s="184"/>
      <c r="AB428" s="184"/>
    </row>
    <row r="429">
      <c r="A429" s="184"/>
      <c r="B429" s="184"/>
      <c r="C429" s="184"/>
      <c r="D429" s="184"/>
      <c r="E429" s="216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  <c r="AA429" s="184"/>
      <c r="AB429" s="184"/>
    </row>
    <row r="430">
      <c r="A430" s="184"/>
      <c r="B430" s="184"/>
      <c r="C430" s="184"/>
      <c r="D430" s="184"/>
      <c r="E430" s="216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  <c r="AA430" s="184"/>
      <c r="AB430" s="184"/>
    </row>
    <row r="431">
      <c r="A431" s="184"/>
      <c r="B431" s="184"/>
      <c r="C431" s="184"/>
      <c r="D431" s="184"/>
      <c r="E431" s="216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  <c r="AA431" s="184"/>
      <c r="AB431" s="184"/>
    </row>
    <row r="432">
      <c r="A432" s="184"/>
      <c r="B432" s="184"/>
      <c r="C432" s="184"/>
      <c r="D432" s="184"/>
      <c r="E432" s="216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  <c r="AA432" s="184"/>
      <c r="AB432" s="184"/>
    </row>
    <row r="433">
      <c r="A433" s="184"/>
      <c r="B433" s="184"/>
      <c r="C433" s="184"/>
      <c r="D433" s="184"/>
      <c r="E433" s="216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  <c r="AA433" s="184"/>
      <c r="AB433" s="184"/>
    </row>
    <row r="434">
      <c r="A434" s="184"/>
      <c r="B434" s="184"/>
      <c r="C434" s="184"/>
      <c r="D434" s="184"/>
      <c r="E434" s="216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  <c r="AA434" s="184"/>
      <c r="AB434" s="184"/>
    </row>
    <row r="435">
      <c r="A435" s="184"/>
      <c r="B435" s="184"/>
      <c r="C435" s="184"/>
      <c r="D435" s="184"/>
      <c r="E435" s="216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  <c r="AA435" s="184"/>
      <c r="AB435" s="184"/>
    </row>
    <row r="436">
      <c r="A436" s="184"/>
      <c r="B436" s="184"/>
      <c r="C436" s="184"/>
      <c r="D436" s="184"/>
      <c r="E436" s="216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  <c r="AA436" s="184"/>
      <c r="AB436" s="184"/>
    </row>
    <row r="437">
      <c r="A437" s="184"/>
      <c r="B437" s="184"/>
      <c r="C437" s="184"/>
      <c r="D437" s="184"/>
      <c r="E437" s="216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  <c r="AA437" s="184"/>
      <c r="AB437" s="184"/>
    </row>
    <row r="438">
      <c r="A438" s="184"/>
      <c r="B438" s="184"/>
      <c r="C438" s="184"/>
      <c r="D438" s="184"/>
      <c r="E438" s="216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  <c r="AA438" s="184"/>
      <c r="AB438" s="184"/>
    </row>
    <row r="439">
      <c r="A439" s="184"/>
      <c r="B439" s="184"/>
      <c r="C439" s="184"/>
      <c r="D439" s="184"/>
      <c r="E439" s="216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  <c r="AA439" s="184"/>
      <c r="AB439" s="184"/>
    </row>
    <row r="440">
      <c r="A440" s="184"/>
      <c r="B440" s="184"/>
      <c r="C440" s="184"/>
      <c r="D440" s="184"/>
      <c r="E440" s="216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  <c r="AA440" s="184"/>
      <c r="AB440" s="184"/>
    </row>
    <row r="441">
      <c r="A441" s="184"/>
      <c r="B441" s="184"/>
      <c r="C441" s="184"/>
      <c r="D441" s="184"/>
      <c r="E441" s="216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  <c r="AA441" s="184"/>
      <c r="AB441" s="184"/>
    </row>
    <row r="442">
      <c r="A442" s="184"/>
      <c r="B442" s="184"/>
      <c r="C442" s="184"/>
      <c r="D442" s="184"/>
      <c r="E442" s="216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  <c r="AA442" s="184"/>
      <c r="AB442" s="184"/>
    </row>
    <row r="443">
      <c r="A443" s="184"/>
      <c r="B443" s="184"/>
      <c r="C443" s="184"/>
      <c r="D443" s="184"/>
      <c r="E443" s="216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  <c r="AA443" s="184"/>
      <c r="AB443" s="184"/>
    </row>
    <row r="444">
      <c r="A444" s="184"/>
      <c r="B444" s="184"/>
      <c r="C444" s="184"/>
      <c r="D444" s="184"/>
      <c r="E444" s="216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  <c r="AA444" s="184"/>
      <c r="AB444" s="184"/>
    </row>
    <row r="445">
      <c r="A445" s="184"/>
      <c r="B445" s="184"/>
      <c r="C445" s="184"/>
      <c r="D445" s="184"/>
      <c r="E445" s="216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  <c r="AA445" s="184"/>
      <c r="AB445" s="184"/>
    </row>
    <row r="446">
      <c r="A446" s="184"/>
      <c r="B446" s="184"/>
      <c r="C446" s="184"/>
      <c r="D446" s="184"/>
      <c r="E446" s="216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  <c r="AA446" s="184"/>
      <c r="AB446" s="184"/>
    </row>
    <row r="447">
      <c r="A447" s="184"/>
      <c r="B447" s="184"/>
      <c r="C447" s="184"/>
      <c r="D447" s="184"/>
      <c r="E447" s="216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  <c r="AA447" s="184"/>
      <c r="AB447" s="184"/>
    </row>
    <row r="448">
      <c r="A448" s="184"/>
      <c r="B448" s="184"/>
      <c r="C448" s="184"/>
      <c r="D448" s="184"/>
      <c r="E448" s="216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  <c r="AA448" s="184"/>
      <c r="AB448" s="184"/>
    </row>
    <row r="449">
      <c r="A449" s="184"/>
      <c r="B449" s="184"/>
      <c r="C449" s="184"/>
      <c r="D449" s="184"/>
      <c r="E449" s="216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  <c r="AA449" s="184"/>
      <c r="AB449" s="184"/>
    </row>
    <row r="450">
      <c r="A450" s="184"/>
      <c r="B450" s="184"/>
      <c r="C450" s="184"/>
      <c r="D450" s="184"/>
      <c r="E450" s="216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  <c r="AA450" s="184"/>
      <c r="AB450" s="184"/>
    </row>
    <row r="451">
      <c r="A451" s="184"/>
      <c r="B451" s="184"/>
      <c r="C451" s="184"/>
      <c r="D451" s="184"/>
      <c r="E451" s="216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  <c r="AA451" s="184"/>
      <c r="AB451" s="184"/>
    </row>
    <row r="452">
      <c r="A452" s="184"/>
      <c r="B452" s="184"/>
      <c r="C452" s="184"/>
      <c r="D452" s="184"/>
      <c r="E452" s="216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  <c r="AA452" s="184"/>
      <c r="AB452" s="184"/>
    </row>
    <row r="453">
      <c r="A453" s="184"/>
      <c r="B453" s="184"/>
      <c r="C453" s="184"/>
      <c r="D453" s="184"/>
      <c r="E453" s="216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  <c r="AA453" s="184"/>
      <c r="AB453" s="184"/>
    </row>
    <row r="454">
      <c r="A454" s="184"/>
      <c r="B454" s="184"/>
      <c r="C454" s="184"/>
      <c r="D454" s="184"/>
      <c r="E454" s="216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  <c r="AA454" s="184"/>
      <c r="AB454" s="184"/>
    </row>
    <row r="455">
      <c r="A455" s="184"/>
      <c r="B455" s="184"/>
      <c r="C455" s="184"/>
      <c r="D455" s="184"/>
      <c r="E455" s="216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  <c r="AA455" s="184"/>
      <c r="AB455" s="184"/>
    </row>
    <row r="456">
      <c r="A456" s="184"/>
      <c r="B456" s="184"/>
      <c r="C456" s="184"/>
      <c r="D456" s="184"/>
      <c r="E456" s="216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  <c r="AA456" s="184"/>
      <c r="AB456" s="184"/>
    </row>
    <row r="457">
      <c r="A457" s="184"/>
      <c r="B457" s="184"/>
      <c r="C457" s="184"/>
      <c r="D457" s="184"/>
      <c r="E457" s="216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  <c r="AA457" s="184"/>
      <c r="AB457" s="184"/>
    </row>
    <row r="458">
      <c r="A458" s="184"/>
      <c r="B458" s="184"/>
      <c r="C458" s="184"/>
      <c r="D458" s="184"/>
      <c r="E458" s="216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</row>
    <row r="459">
      <c r="A459" s="184"/>
      <c r="B459" s="184"/>
      <c r="C459" s="184"/>
      <c r="D459" s="184"/>
      <c r="E459" s="216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  <c r="AA459" s="184"/>
      <c r="AB459" s="184"/>
    </row>
    <row r="460">
      <c r="A460" s="184"/>
      <c r="B460" s="184"/>
      <c r="C460" s="184"/>
      <c r="D460" s="184"/>
      <c r="E460" s="216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  <c r="AA460" s="184"/>
      <c r="AB460" s="184"/>
    </row>
    <row r="461">
      <c r="A461" s="184"/>
      <c r="B461" s="184"/>
      <c r="C461" s="184"/>
      <c r="D461" s="184"/>
      <c r="E461" s="216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  <c r="AA461" s="184"/>
      <c r="AB461" s="184"/>
    </row>
    <row r="462">
      <c r="A462" s="184"/>
      <c r="B462" s="184"/>
      <c r="C462" s="184"/>
      <c r="D462" s="184"/>
      <c r="E462" s="216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</row>
    <row r="463">
      <c r="A463" s="184"/>
      <c r="B463" s="184"/>
      <c r="C463" s="184"/>
      <c r="D463" s="184"/>
      <c r="E463" s="216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  <c r="AA463" s="184"/>
      <c r="AB463" s="184"/>
    </row>
    <row r="464">
      <c r="A464" s="184"/>
      <c r="B464" s="184"/>
      <c r="C464" s="184"/>
      <c r="D464" s="184"/>
      <c r="E464" s="216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  <c r="AA464" s="184"/>
      <c r="AB464" s="184"/>
    </row>
    <row r="465">
      <c r="A465" s="184"/>
      <c r="B465" s="184"/>
      <c r="C465" s="184"/>
      <c r="D465" s="184"/>
      <c r="E465" s="216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  <c r="AA465" s="184"/>
      <c r="AB465" s="184"/>
    </row>
    <row r="466">
      <c r="A466" s="184"/>
      <c r="B466" s="184"/>
      <c r="C466" s="184"/>
      <c r="D466" s="184"/>
      <c r="E466" s="216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  <c r="AA466" s="184"/>
      <c r="AB466" s="184"/>
    </row>
    <row r="467">
      <c r="A467" s="184"/>
      <c r="B467" s="184"/>
      <c r="C467" s="184"/>
      <c r="D467" s="184"/>
      <c r="E467" s="216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  <c r="AA467" s="184"/>
      <c r="AB467" s="184"/>
    </row>
    <row r="468">
      <c r="A468" s="184"/>
      <c r="B468" s="184"/>
      <c r="C468" s="184"/>
      <c r="D468" s="184"/>
      <c r="E468" s="216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  <c r="AA468" s="184"/>
      <c r="AB468" s="184"/>
    </row>
    <row r="469">
      <c r="A469" s="184"/>
      <c r="B469" s="184"/>
      <c r="C469" s="184"/>
      <c r="D469" s="184"/>
      <c r="E469" s="216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  <c r="AA469" s="184"/>
      <c r="AB469" s="184"/>
    </row>
    <row r="470">
      <c r="A470" s="184"/>
      <c r="B470" s="184"/>
      <c r="C470" s="184"/>
      <c r="D470" s="184"/>
      <c r="E470" s="216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  <c r="AA470" s="184"/>
      <c r="AB470" s="184"/>
    </row>
    <row r="471">
      <c r="A471" s="184"/>
      <c r="B471" s="184"/>
      <c r="C471" s="184"/>
      <c r="D471" s="184"/>
      <c r="E471" s="216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  <c r="AA471" s="184"/>
      <c r="AB471" s="184"/>
    </row>
    <row r="472">
      <c r="A472" s="184"/>
      <c r="B472" s="184"/>
      <c r="C472" s="184"/>
      <c r="D472" s="184"/>
      <c r="E472" s="216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  <c r="AA472" s="184"/>
      <c r="AB472" s="184"/>
    </row>
    <row r="473">
      <c r="A473" s="184"/>
      <c r="B473" s="184"/>
      <c r="C473" s="184"/>
      <c r="D473" s="184"/>
      <c r="E473" s="216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  <c r="AA473" s="184"/>
      <c r="AB473" s="184"/>
    </row>
    <row r="474">
      <c r="A474" s="184"/>
      <c r="B474" s="184"/>
      <c r="C474" s="184"/>
      <c r="D474" s="184"/>
      <c r="E474" s="216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  <c r="AA474" s="184"/>
      <c r="AB474" s="184"/>
    </row>
    <row r="475">
      <c r="A475" s="184"/>
      <c r="B475" s="184"/>
      <c r="C475" s="184"/>
      <c r="D475" s="184"/>
      <c r="E475" s="216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  <c r="AA475" s="184"/>
      <c r="AB475" s="184"/>
    </row>
    <row r="476">
      <c r="A476" s="184"/>
      <c r="B476" s="184"/>
      <c r="C476" s="184"/>
      <c r="D476" s="184"/>
      <c r="E476" s="216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  <c r="AA476" s="184"/>
      <c r="AB476" s="184"/>
    </row>
    <row r="477">
      <c r="A477" s="184"/>
      <c r="B477" s="184"/>
      <c r="C477" s="184"/>
      <c r="D477" s="184"/>
      <c r="E477" s="216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  <c r="AA477" s="184"/>
      <c r="AB477" s="184"/>
    </row>
    <row r="478">
      <c r="A478" s="184"/>
      <c r="B478" s="184"/>
      <c r="C478" s="184"/>
      <c r="D478" s="184"/>
      <c r="E478" s="216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  <c r="AA478" s="184"/>
      <c r="AB478" s="184"/>
    </row>
    <row r="479">
      <c r="A479" s="184"/>
      <c r="B479" s="184"/>
      <c r="C479" s="184"/>
      <c r="D479" s="184"/>
      <c r="E479" s="216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  <c r="AA479" s="184"/>
      <c r="AB479" s="184"/>
    </row>
    <row r="480">
      <c r="A480" s="184"/>
      <c r="B480" s="184"/>
      <c r="C480" s="184"/>
      <c r="D480" s="184"/>
      <c r="E480" s="216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</row>
    <row r="481">
      <c r="A481" s="184"/>
      <c r="B481" s="184"/>
      <c r="C481" s="184"/>
      <c r="D481" s="184"/>
      <c r="E481" s="216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  <c r="AA481" s="184"/>
      <c r="AB481" s="184"/>
    </row>
    <row r="482">
      <c r="A482" s="184"/>
      <c r="B482" s="184"/>
      <c r="C482" s="184"/>
      <c r="D482" s="184"/>
      <c r="E482" s="216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  <c r="AA482" s="184"/>
      <c r="AB482" s="184"/>
    </row>
    <row r="483">
      <c r="A483" s="184"/>
      <c r="B483" s="184"/>
      <c r="C483" s="184"/>
      <c r="D483" s="184"/>
      <c r="E483" s="216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  <c r="AA483" s="184"/>
      <c r="AB483" s="184"/>
    </row>
    <row r="484">
      <c r="A484" s="184"/>
      <c r="B484" s="184"/>
      <c r="C484" s="184"/>
      <c r="D484" s="184"/>
      <c r="E484" s="216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  <c r="AA484" s="184"/>
      <c r="AB484" s="184"/>
    </row>
    <row r="485">
      <c r="A485" s="184"/>
      <c r="B485" s="184"/>
      <c r="C485" s="184"/>
      <c r="D485" s="184"/>
      <c r="E485" s="216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  <c r="AA485" s="184"/>
      <c r="AB485" s="184"/>
    </row>
    <row r="486">
      <c r="A486" s="184"/>
      <c r="B486" s="184"/>
      <c r="C486" s="184"/>
      <c r="D486" s="184"/>
      <c r="E486" s="216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  <c r="AA486" s="184"/>
      <c r="AB486" s="184"/>
    </row>
    <row r="487">
      <c r="A487" s="184"/>
      <c r="B487" s="184"/>
      <c r="C487" s="184"/>
      <c r="D487" s="184"/>
      <c r="E487" s="216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  <c r="AA487" s="184"/>
      <c r="AB487" s="184"/>
    </row>
    <row r="488">
      <c r="A488" s="184"/>
      <c r="B488" s="184"/>
      <c r="C488" s="184"/>
      <c r="D488" s="184"/>
      <c r="E488" s="216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  <c r="AA488" s="184"/>
      <c r="AB488" s="184"/>
    </row>
    <row r="489">
      <c r="A489" s="184"/>
      <c r="B489" s="184"/>
      <c r="C489" s="184"/>
      <c r="D489" s="184"/>
      <c r="E489" s="216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  <c r="AA489" s="184"/>
      <c r="AB489" s="184"/>
    </row>
    <row r="490">
      <c r="A490" s="184"/>
      <c r="B490" s="184"/>
      <c r="C490" s="184"/>
      <c r="D490" s="184"/>
      <c r="E490" s="216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  <c r="AA490" s="184"/>
      <c r="AB490" s="184"/>
    </row>
    <row r="491">
      <c r="A491" s="184"/>
      <c r="B491" s="184"/>
      <c r="C491" s="184"/>
      <c r="D491" s="184"/>
      <c r="E491" s="216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  <c r="AA491" s="184"/>
      <c r="AB491" s="184"/>
    </row>
    <row r="492">
      <c r="A492" s="184"/>
      <c r="B492" s="184"/>
      <c r="C492" s="184"/>
      <c r="D492" s="184"/>
      <c r="E492" s="216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  <c r="AA492" s="184"/>
      <c r="AB492" s="184"/>
    </row>
    <row r="493">
      <c r="A493" s="184"/>
      <c r="B493" s="184"/>
      <c r="C493" s="184"/>
      <c r="D493" s="184"/>
      <c r="E493" s="216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  <c r="AA493" s="184"/>
      <c r="AB493" s="184"/>
    </row>
    <row r="494">
      <c r="A494" s="184"/>
      <c r="B494" s="184"/>
      <c r="C494" s="184"/>
      <c r="D494" s="184"/>
      <c r="E494" s="216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  <c r="AA494" s="184"/>
      <c r="AB494" s="184"/>
    </row>
    <row r="495">
      <c r="A495" s="184"/>
      <c r="B495" s="184"/>
      <c r="C495" s="184"/>
      <c r="D495" s="184"/>
      <c r="E495" s="216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  <c r="AA495" s="184"/>
      <c r="AB495" s="184"/>
    </row>
    <row r="496">
      <c r="A496" s="184"/>
      <c r="B496" s="184"/>
      <c r="C496" s="184"/>
      <c r="D496" s="184"/>
      <c r="E496" s="216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  <c r="AA496" s="184"/>
      <c r="AB496" s="184"/>
    </row>
    <row r="497">
      <c r="A497" s="184"/>
      <c r="B497" s="184"/>
      <c r="C497" s="184"/>
      <c r="D497" s="184"/>
      <c r="E497" s="216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  <c r="AA497" s="184"/>
      <c r="AB497" s="184"/>
    </row>
    <row r="498">
      <c r="A498" s="184"/>
      <c r="B498" s="184"/>
      <c r="C498" s="184"/>
      <c r="D498" s="184"/>
      <c r="E498" s="216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  <c r="AA498" s="184"/>
      <c r="AB498" s="184"/>
    </row>
    <row r="499">
      <c r="A499" s="184"/>
      <c r="B499" s="184"/>
      <c r="C499" s="184"/>
      <c r="D499" s="184"/>
      <c r="E499" s="216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  <c r="AA499" s="184"/>
      <c r="AB499" s="184"/>
    </row>
    <row r="500">
      <c r="A500" s="184"/>
      <c r="B500" s="184"/>
      <c r="C500" s="184"/>
      <c r="D500" s="184"/>
      <c r="E500" s="216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  <c r="AA500" s="184"/>
      <c r="AB500" s="184"/>
    </row>
    <row r="501">
      <c r="A501" s="184"/>
      <c r="B501" s="184"/>
      <c r="C501" s="184"/>
      <c r="D501" s="184"/>
      <c r="E501" s="216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  <c r="AA501" s="184"/>
      <c r="AB501" s="184"/>
    </row>
    <row r="502">
      <c r="A502" s="184"/>
      <c r="B502" s="184"/>
      <c r="C502" s="184"/>
      <c r="D502" s="184"/>
      <c r="E502" s="216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</row>
    <row r="503">
      <c r="A503" s="184"/>
      <c r="B503" s="184"/>
      <c r="C503" s="184"/>
      <c r="D503" s="184"/>
      <c r="E503" s="216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  <c r="AA503" s="184"/>
      <c r="AB503" s="184"/>
    </row>
    <row r="504">
      <c r="A504" s="184"/>
      <c r="B504" s="184"/>
      <c r="C504" s="184"/>
      <c r="D504" s="184"/>
      <c r="E504" s="216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</row>
    <row r="505">
      <c r="A505" s="184"/>
      <c r="B505" s="184"/>
      <c r="C505" s="184"/>
      <c r="D505" s="184"/>
      <c r="E505" s="216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  <c r="AA505" s="184"/>
      <c r="AB505" s="184"/>
    </row>
    <row r="506">
      <c r="A506" s="184"/>
      <c r="B506" s="184"/>
      <c r="C506" s="184"/>
      <c r="D506" s="184"/>
      <c r="E506" s="216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  <c r="AA506" s="184"/>
      <c r="AB506" s="184"/>
    </row>
    <row r="507">
      <c r="A507" s="184"/>
      <c r="B507" s="184"/>
      <c r="C507" s="184"/>
      <c r="D507" s="184"/>
      <c r="E507" s="216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  <c r="AA507" s="184"/>
      <c r="AB507" s="184"/>
    </row>
    <row r="508">
      <c r="A508" s="184"/>
      <c r="B508" s="184"/>
      <c r="C508" s="184"/>
      <c r="D508" s="184"/>
      <c r="E508" s="216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  <c r="AA508" s="184"/>
      <c r="AB508" s="184"/>
    </row>
    <row r="509">
      <c r="A509" s="184"/>
      <c r="B509" s="184"/>
      <c r="C509" s="184"/>
      <c r="D509" s="184"/>
      <c r="E509" s="216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  <c r="AA509" s="184"/>
      <c r="AB509" s="184"/>
    </row>
    <row r="510">
      <c r="A510" s="184"/>
      <c r="B510" s="184"/>
      <c r="C510" s="184"/>
      <c r="D510" s="184"/>
      <c r="E510" s="216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  <c r="AA510" s="184"/>
      <c r="AB510" s="184"/>
    </row>
    <row r="511">
      <c r="A511" s="184"/>
      <c r="B511" s="184"/>
      <c r="C511" s="184"/>
      <c r="D511" s="184"/>
      <c r="E511" s="216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  <c r="AA511" s="184"/>
      <c r="AB511" s="184"/>
    </row>
    <row r="512">
      <c r="A512" s="184"/>
      <c r="B512" s="184"/>
      <c r="C512" s="184"/>
      <c r="D512" s="184"/>
      <c r="E512" s="216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  <c r="AA512" s="184"/>
      <c r="AB512" s="184"/>
    </row>
    <row r="513">
      <c r="A513" s="184"/>
      <c r="B513" s="184"/>
      <c r="C513" s="184"/>
      <c r="D513" s="184"/>
      <c r="E513" s="216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  <c r="AA513" s="184"/>
      <c r="AB513" s="184"/>
    </row>
    <row r="514">
      <c r="A514" s="184"/>
      <c r="B514" s="184"/>
      <c r="C514" s="184"/>
      <c r="D514" s="184"/>
      <c r="E514" s="216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  <c r="AA514" s="184"/>
      <c r="AB514" s="184"/>
    </row>
    <row r="515">
      <c r="A515" s="184"/>
      <c r="B515" s="184"/>
      <c r="C515" s="184"/>
      <c r="D515" s="184"/>
      <c r="E515" s="216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  <c r="AA515" s="184"/>
      <c r="AB515" s="184"/>
    </row>
    <row r="516">
      <c r="A516" s="184"/>
      <c r="B516" s="184"/>
      <c r="C516" s="184"/>
      <c r="D516" s="184"/>
      <c r="E516" s="216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  <c r="AA516" s="184"/>
      <c r="AB516" s="184"/>
    </row>
    <row r="517">
      <c r="A517" s="184"/>
      <c r="B517" s="184"/>
      <c r="C517" s="184"/>
      <c r="D517" s="184"/>
      <c r="E517" s="216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  <c r="AA517" s="184"/>
      <c r="AB517" s="184"/>
    </row>
    <row r="518">
      <c r="A518" s="184"/>
      <c r="B518" s="184"/>
      <c r="C518" s="184"/>
      <c r="D518" s="184"/>
      <c r="E518" s="216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  <c r="AA518" s="184"/>
      <c r="AB518" s="184"/>
    </row>
    <row r="519">
      <c r="A519" s="184"/>
      <c r="B519" s="184"/>
      <c r="C519" s="184"/>
      <c r="D519" s="184"/>
      <c r="E519" s="216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</row>
    <row r="520">
      <c r="A520" s="184"/>
      <c r="B520" s="184"/>
      <c r="C520" s="184"/>
      <c r="D520" s="184"/>
      <c r="E520" s="216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  <c r="AA520" s="184"/>
      <c r="AB520" s="184"/>
    </row>
    <row r="521">
      <c r="A521" s="184"/>
      <c r="B521" s="184"/>
      <c r="C521" s="184"/>
      <c r="D521" s="184"/>
      <c r="E521" s="216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  <c r="AA521" s="184"/>
      <c r="AB521" s="184"/>
    </row>
    <row r="522">
      <c r="A522" s="184"/>
      <c r="B522" s="184"/>
      <c r="C522" s="184"/>
      <c r="D522" s="184"/>
      <c r="E522" s="216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  <c r="AA522" s="184"/>
      <c r="AB522" s="184"/>
    </row>
    <row r="523">
      <c r="A523" s="184"/>
      <c r="B523" s="184"/>
      <c r="C523" s="184"/>
      <c r="D523" s="184"/>
      <c r="E523" s="216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  <c r="AA523" s="184"/>
      <c r="AB523" s="184"/>
    </row>
    <row r="524">
      <c r="A524" s="184"/>
      <c r="B524" s="184"/>
      <c r="C524" s="184"/>
      <c r="D524" s="184"/>
      <c r="E524" s="216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  <c r="AA524" s="184"/>
      <c r="AB524" s="184"/>
    </row>
    <row r="525">
      <c r="A525" s="184"/>
      <c r="B525" s="184"/>
      <c r="C525" s="184"/>
      <c r="D525" s="184"/>
      <c r="E525" s="216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  <c r="AA525" s="184"/>
      <c r="AB525" s="184"/>
    </row>
    <row r="526">
      <c r="A526" s="184"/>
      <c r="B526" s="184"/>
      <c r="C526" s="184"/>
      <c r="D526" s="184"/>
      <c r="E526" s="216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  <c r="AA526" s="184"/>
      <c r="AB526" s="184"/>
    </row>
    <row r="527">
      <c r="A527" s="184"/>
      <c r="B527" s="184"/>
      <c r="C527" s="184"/>
      <c r="D527" s="184"/>
      <c r="E527" s="216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  <c r="AA527" s="184"/>
      <c r="AB527" s="184"/>
    </row>
    <row r="528">
      <c r="A528" s="184"/>
      <c r="B528" s="184"/>
      <c r="C528" s="184"/>
      <c r="D528" s="184"/>
      <c r="E528" s="216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  <c r="AA528" s="184"/>
      <c r="AB528" s="184"/>
    </row>
    <row r="529">
      <c r="A529" s="184"/>
      <c r="B529" s="184"/>
      <c r="C529" s="184"/>
      <c r="D529" s="184"/>
      <c r="E529" s="216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  <c r="AA529" s="184"/>
      <c r="AB529" s="184"/>
    </row>
    <row r="530">
      <c r="A530" s="184"/>
      <c r="B530" s="184"/>
      <c r="C530" s="184"/>
      <c r="D530" s="184"/>
      <c r="E530" s="216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  <c r="AA530" s="184"/>
      <c r="AB530" s="184"/>
    </row>
    <row r="531">
      <c r="A531" s="184"/>
      <c r="B531" s="184"/>
      <c r="C531" s="184"/>
      <c r="D531" s="184"/>
      <c r="E531" s="216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  <c r="AA531" s="184"/>
      <c r="AB531" s="184"/>
    </row>
    <row r="532">
      <c r="A532" s="184"/>
      <c r="B532" s="184"/>
      <c r="C532" s="184"/>
      <c r="D532" s="184"/>
      <c r="E532" s="216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  <c r="AA532" s="184"/>
      <c r="AB532" s="184"/>
    </row>
    <row r="533">
      <c r="A533" s="184"/>
      <c r="B533" s="184"/>
      <c r="C533" s="184"/>
      <c r="D533" s="184"/>
      <c r="E533" s="216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  <c r="AA533" s="184"/>
      <c r="AB533" s="184"/>
    </row>
    <row r="534">
      <c r="A534" s="184"/>
      <c r="B534" s="184"/>
      <c r="C534" s="184"/>
      <c r="D534" s="184"/>
      <c r="E534" s="216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  <c r="AA534" s="184"/>
      <c r="AB534" s="184"/>
    </row>
    <row r="535">
      <c r="A535" s="184"/>
      <c r="B535" s="184"/>
      <c r="C535" s="184"/>
      <c r="D535" s="184"/>
      <c r="E535" s="216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  <c r="AA535" s="184"/>
      <c r="AB535" s="184"/>
    </row>
    <row r="536">
      <c r="A536" s="184"/>
      <c r="B536" s="184"/>
      <c r="C536" s="184"/>
      <c r="D536" s="184"/>
      <c r="E536" s="216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  <c r="AA536" s="184"/>
      <c r="AB536" s="184"/>
    </row>
    <row r="537">
      <c r="A537" s="184"/>
      <c r="B537" s="184"/>
      <c r="C537" s="184"/>
      <c r="D537" s="184"/>
      <c r="E537" s="216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  <c r="AA537" s="184"/>
      <c r="AB537" s="184"/>
    </row>
    <row r="538">
      <c r="A538" s="184"/>
      <c r="B538" s="184"/>
      <c r="C538" s="184"/>
      <c r="D538" s="184"/>
      <c r="E538" s="216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  <c r="AA538" s="184"/>
      <c r="AB538" s="184"/>
    </row>
    <row r="539">
      <c r="A539" s="184"/>
      <c r="B539" s="184"/>
      <c r="C539" s="184"/>
      <c r="D539" s="184"/>
      <c r="E539" s="216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  <c r="AA539" s="184"/>
      <c r="AB539" s="184"/>
    </row>
    <row r="540">
      <c r="A540" s="184"/>
      <c r="B540" s="184"/>
      <c r="C540" s="184"/>
      <c r="D540" s="184"/>
      <c r="E540" s="216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  <c r="AA540" s="184"/>
      <c r="AB540" s="184"/>
    </row>
    <row r="541">
      <c r="A541" s="184"/>
      <c r="B541" s="184"/>
      <c r="C541" s="184"/>
      <c r="D541" s="184"/>
      <c r="E541" s="216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  <c r="AA541" s="184"/>
      <c r="AB541" s="184"/>
    </row>
    <row r="542">
      <c r="A542" s="184"/>
      <c r="B542" s="184"/>
      <c r="C542" s="184"/>
      <c r="D542" s="184"/>
      <c r="E542" s="216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  <c r="AA542" s="184"/>
      <c r="AB542" s="184"/>
    </row>
    <row r="543">
      <c r="A543" s="184"/>
      <c r="B543" s="184"/>
      <c r="C543" s="184"/>
      <c r="D543" s="184"/>
      <c r="E543" s="216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  <c r="AA543" s="184"/>
      <c r="AB543" s="184"/>
    </row>
    <row r="544">
      <c r="A544" s="184"/>
      <c r="B544" s="184"/>
      <c r="C544" s="184"/>
      <c r="D544" s="184"/>
      <c r="E544" s="216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  <c r="AA544" s="184"/>
      <c r="AB544" s="184"/>
    </row>
    <row r="545">
      <c r="A545" s="184"/>
      <c r="B545" s="184"/>
      <c r="C545" s="184"/>
      <c r="D545" s="184"/>
      <c r="E545" s="216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  <c r="AA545" s="184"/>
      <c r="AB545" s="184"/>
    </row>
    <row r="546">
      <c r="A546" s="184"/>
      <c r="B546" s="184"/>
      <c r="C546" s="184"/>
      <c r="D546" s="184"/>
      <c r="E546" s="216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  <c r="AA546" s="184"/>
      <c r="AB546" s="184"/>
    </row>
    <row r="547">
      <c r="A547" s="184"/>
      <c r="B547" s="184"/>
      <c r="C547" s="184"/>
      <c r="D547" s="184"/>
      <c r="E547" s="216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  <c r="AA547" s="184"/>
      <c r="AB547" s="184"/>
    </row>
    <row r="548">
      <c r="A548" s="184"/>
      <c r="B548" s="184"/>
      <c r="C548" s="184"/>
      <c r="D548" s="184"/>
      <c r="E548" s="216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  <c r="AA548" s="184"/>
      <c r="AB548" s="184"/>
    </row>
    <row r="549">
      <c r="A549" s="184"/>
      <c r="B549" s="184"/>
      <c r="C549" s="184"/>
      <c r="D549" s="184"/>
      <c r="E549" s="216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  <c r="AA549" s="184"/>
      <c r="AB549" s="184"/>
    </row>
    <row r="550">
      <c r="A550" s="184"/>
      <c r="B550" s="184"/>
      <c r="C550" s="184"/>
      <c r="D550" s="184"/>
      <c r="E550" s="216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  <c r="AA550" s="184"/>
      <c r="AB550" s="184"/>
    </row>
    <row r="551">
      <c r="A551" s="184"/>
      <c r="B551" s="184"/>
      <c r="C551" s="184"/>
      <c r="D551" s="184"/>
      <c r="E551" s="216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</row>
    <row r="552">
      <c r="A552" s="184"/>
      <c r="B552" s="184"/>
      <c r="C552" s="184"/>
      <c r="D552" s="184"/>
      <c r="E552" s="216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  <c r="AA552" s="184"/>
      <c r="AB552" s="184"/>
    </row>
    <row r="553">
      <c r="A553" s="184"/>
      <c r="B553" s="184"/>
      <c r="C553" s="184"/>
      <c r="D553" s="184"/>
      <c r="E553" s="216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  <c r="AA553" s="184"/>
      <c r="AB553" s="184"/>
    </row>
    <row r="554">
      <c r="A554" s="184"/>
      <c r="B554" s="184"/>
      <c r="C554" s="184"/>
      <c r="D554" s="184"/>
      <c r="E554" s="216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  <c r="AA554" s="184"/>
      <c r="AB554" s="184"/>
    </row>
    <row r="555">
      <c r="A555" s="184"/>
      <c r="B555" s="184"/>
      <c r="C555" s="184"/>
      <c r="D555" s="184"/>
      <c r="E555" s="216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  <c r="AA555" s="184"/>
      <c r="AB555" s="184"/>
    </row>
    <row r="556">
      <c r="A556" s="184"/>
      <c r="B556" s="184"/>
      <c r="C556" s="184"/>
      <c r="D556" s="184"/>
      <c r="E556" s="216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  <c r="AA556" s="184"/>
      <c r="AB556" s="184"/>
    </row>
    <row r="557">
      <c r="A557" s="184"/>
      <c r="B557" s="184"/>
      <c r="C557" s="184"/>
      <c r="D557" s="184"/>
      <c r="E557" s="216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  <c r="AA557" s="184"/>
      <c r="AB557" s="184"/>
    </row>
    <row r="558">
      <c r="A558" s="184"/>
      <c r="B558" s="184"/>
      <c r="C558" s="184"/>
      <c r="D558" s="184"/>
      <c r="E558" s="216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  <c r="AA558" s="184"/>
      <c r="AB558" s="184"/>
    </row>
    <row r="559">
      <c r="A559" s="184"/>
      <c r="B559" s="184"/>
      <c r="C559" s="184"/>
      <c r="D559" s="184"/>
      <c r="E559" s="216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  <c r="AA559" s="184"/>
      <c r="AB559" s="184"/>
    </row>
    <row r="560">
      <c r="A560" s="184"/>
      <c r="B560" s="184"/>
      <c r="C560" s="184"/>
      <c r="D560" s="184"/>
      <c r="E560" s="216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  <c r="AA560" s="184"/>
      <c r="AB560" s="184"/>
    </row>
    <row r="561">
      <c r="A561" s="184"/>
      <c r="B561" s="184"/>
      <c r="C561" s="184"/>
      <c r="D561" s="184"/>
      <c r="E561" s="216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  <c r="AA561" s="184"/>
      <c r="AB561" s="184"/>
    </row>
    <row r="562">
      <c r="A562" s="184"/>
      <c r="B562" s="184"/>
      <c r="C562" s="184"/>
      <c r="D562" s="184"/>
      <c r="E562" s="216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  <c r="AA562" s="184"/>
      <c r="AB562" s="184"/>
    </row>
    <row r="563">
      <c r="A563" s="184"/>
      <c r="B563" s="184"/>
      <c r="C563" s="184"/>
      <c r="D563" s="184"/>
      <c r="E563" s="216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  <c r="AA563" s="184"/>
      <c r="AB563" s="184"/>
    </row>
    <row r="564">
      <c r="A564" s="184"/>
      <c r="B564" s="184"/>
      <c r="C564" s="184"/>
      <c r="D564" s="184"/>
      <c r="E564" s="216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  <c r="AA564" s="184"/>
      <c r="AB564" s="184"/>
    </row>
    <row r="565">
      <c r="A565" s="184"/>
      <c r="B565" s="184"/>
      <c r="C565" s="184"/>
      <c r="D565" s="184"/>
      <c r="E565" s="216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  <c r="AA565" s="184"/>
      <c r="AB565" s="184"/>
    </row>
    <row r="566">
      <c r="A566" s="184"/>
      <c r="B566" s="184"/>
      <c r="C566" s="184"/>
      <c r="D566" s="184"/>
      <c r="E566" s="216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</row>
    <row r="567">
      <c r="A567" s="184"/>
      <c r="B567" s="184"/>
      <c r="C567" s="184"/>
      <c r="D567" s="184"/>
      <c r="E567" s="216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  <c r="AA567" s="184"/>
      <c r="AB567" s="184"/>
    </row>
    <row r="568">
      <c r="A568" s="184"/>
      <c r="B568" s="184"/>
      <c r="C568" s="184"/>
      <c r="D568" s="184"/>
      <c r="E568" s="216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  <c r="AA568" s="184"/>
      <c r="AB568" s="184"/>
    </row>
    <row r="569">
      <c r="A569" s="184"/>
      <c r="B569" s="184"/>
      <c r="C569" s="184"/>
      <c r="D569" s="184"/>
      <c r="E569" s="216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  <c r="AA569" s="184"/>
      <c r="AB569" s="184"/>
    </row>
    <row r="570">
      <c r="A570" s="184"/>
      <c r="B570" s="184"/>
      <c r="C570" s="184"/>
      <c r="D570" s="184"/>
      <c r="E570" s="216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  <c r="AA570" s="184"/>
      <c r="AB570" s="184"/>
    </row>
    <row r="571">
      <c r="A571" s="184"/>
      <c r="B571" s="184"/>
      <c r="C571" s="184"/>
      <c r="D571" s="184"/>
      <c r="E571" s="216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  <c r="AA571" s="184"/>
      <c r="AB571" s="184"/>
    </row>
    <row r="572">
      <c r="A572" s="184"/>
      <c r="B572" s="184"/>
      <c r="C572" s="184"/>
      <c r="D572" s="184"/>
      <c r="E572" s="216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  <c r="AA572" s="184"/>
      <c r="AB572" s="184"/>
    </row>
    <row r="573">
      <c r="A573" s="184"/>
      <c r="B573" s="184"/>
      <c r="C573" s="184"/>
      <c r="D573" s="184"/>
      <c r="E573" s="216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  <c r="AA573" s="184"/>
      <c r="AB573" s="184"/>
    </row>
    <row r="574">
      <c r="A574" s="184"/>
      <c r="B574" s="184"/>
      <c r="C574" s="184"/>
      <c r="D574" s="184"/>
      <c r="E574" s="216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</row>
    <row r="575">
      <c r="A575" s="184"/>
      <c r="B575" s="184"/>
      <c r="C575" s="184"/>
      <c r="D575" s="184"/>
      <c r="E575" s="216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  <c r="AA575" s="184"/>
      <c r="AB575" s="184"/>
    </row>
    <row r="576">
      <c r="A576" s="184"/>
      <c r="B576" s="184"/>
      <c r="C576" s="184"/>
      <c r="D576" s="184"/>
      <c r="E576" s="216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  <c r="AA576" s="184"/>
      <c r="AB576" s="184"/>
    </row>
    <row r="577">
      <c r="A577" s="184"/>
      <c r="B577" s="184"/>
      <c r="C577" s="184"/>
      <c r="D577" s="184"/>
      <c r="E577" s="216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  <c r="AA577" s="184"/>
      <c r="AB577" s="184"/>
    </row>
    <row r="578">
      <c r="A578" s="184"/>
      <c r="B578" s="184"/>
      <c r="C578" s="184"/>
      <c r="D578" s="184"/>
      <c r="E578" s="216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  <c r="AA578" s="184"/>
      <c r="AB578" s="184"/>
    </row>
    <row r="579">
      <c r="A579" s="184"/>
      <c r="B579" s="184"/>
      <c r="C579" s="184"/>
      <c r="D579" s="184"/>
      <c r="E579" s="216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  <c r="AA579" s="184"/>
      <c r="AB579" s="184"/>
    </row>
    <row r="580">
      <c r="A580" s="184"/>
      <c r="B580" s="184"/>
      <c r="C580" s="184"/>
      <c r="D580" s="184"/>
      <c r="E580" s="216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  <c r="AA580" s="184"/>
      <c r="AB580" s="184"/>
    </row>
    <row r="581">
      <c r="A581" s="184"/>
      <c r="B581" s="184"/>
      <c r="C581" s="184"/>
      <c r="D581" s="184"/>
      <c r="E581" s="216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  <c r="AA581" s="184"/>
      <c r="AB581" s="184"/>
    </row>
    <row r="582">
      <c r="A582" s="184"/>
      <c r="B582" s="184"/>
      <c r="C582" s="184"/>
      <c r="D582" s="184"/>
      <c r="E582" s="216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  <c r="AA582" s="184"/>
      <c r="AB582" s="184"/>
    </row>
    <row r="583">
      <c r="A583" s="184"/>
      <c r="B583" s="184"/>
      <c r="C583" s="184"/>
      <c r="D583" s="184"/>
      <c r="E583" s="216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  <c r="AA583" s="184"/>
      <c r="AB583" s="184"/>
    </row>
    <row r="584">
      <c r="A584" s="184"/>
      <c r="B584" s="184"/>
      <c r="C584" s="184"/>
      <c r="D584" s="184"/>
      <c r="E584" s="216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  <c r="AA584" s="184"/>
      <c r="AB584" s="184"/>
    </row>
    <row r="585">
      <c r="A585" s="184"/>
      <c r="B585" s="184"/>
      <c r="C585" s="184"/>
      <c r="D585" s="184"/>
      <c r="E585" s="216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  <c r="AA585" s="184"/>
      <c r="AB585" s="184"/>
    </row>
    <row r="586">
      <c r="A586" s="184"/>
      <c r="B586" s="184"/>
      <c r="C586" s="184"/>
      <c r="D586" s="184"/>
      <c r="E586" s="216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  <c r="AA586" s="184"/>
      <c r="AB586" s="184"/>
    </row>
    <row r="587">
      <c r="A587" s="184"/>
      <c r="B587" s="184"/>
      <c r="C587" s="184"/>
      <c r="D587" s="184"/>
      <c r="E587" s="216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  <c r="AA587" s="184"/>
      <c r="AB587" s="184"/>
    </row>
    <row r="588">
      <c r="A588" s="184"/>
      <c r="B588" s="184"/>
      <c r="C588" s="184"/>
      <c r="D588" s="184"/>
      <c r="E588" s="216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  <c r="AA588" s="184"/>
      <c r="AB588" s="184"/>
    </row>
    <row r="589">
      <c r="A589" s="184"/>
      <c r="B589" s="184"/>
      <c r="C589" s="184"/>
      <c r="D589" s="184"/>
      <c r="E589" s="216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  <c r="AA589" s="184"/>
      <c r="AB589" s="184"/>
    </row>
    <row r="590">
      <c r="A590" s="184"/>
      <c r="B590" s="184"/>
      <c r="C590" s="184"/>
      <c r="D590" s="184"/>
      <c r="E590" s="216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  <c r="AA590" s="184"/>
      <c r="AB590" s="184"/>
    </row>
    <row r="591">
      <c r="A591" s="184"/>
      <c r="B591" s="184"/>
      <c r="C591" s="184"/>
      <c r="D591" s="184"/>
      <c r="E591" s="216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  <c r="AA591" s="184"/>
      <c r="AB591" s="184"/>
    </row>
    <row r="592">
      <c r="A592" s="184"/>
      <c r="B592" s="184"/>
      <c r="C592" s="184"/>
      <c r="D592" s="184"/>
      <c r="E592" s="216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  <c r="AA592" s="184"/>
      <c r="AB592" s="184"/>
    </row>
    <row r="593">
      <c r="A593" s="184"/>
      <c r="B593" s="184"/>
      <c r="C593" s="184"/>
      <c r="D593" s="184"/>
      <c r="E593" s="216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  <c r="AA593" s="184"/>
      <c r="AB593" s="184"/>
    </row>
    <row r="594">
      <c r="A594" s="184"/>
      <c r="B594" s="184"/>
      <c r="C594" s="184"/>
      <c r="D594" s="184"/>
      <c r="E594" s="216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  <c r="AA594" s="184"/>
      <c r="AB594" s="184"/>
    </row>
    <row r="595">
      <c r="A595" s="184"/>
      <c r="B595" s="184"/>
      <c r="C595" s="184"/>
      <c r="D595" s="184"/>
      <c r="E595" s="216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  <c r="AA595" s="184"/>
      <c r="AB595" s="184"/>
    </row>
    <row r="596">
      <c r="A596" s="184"/>
      <c r="B596" s="184"/>
      <c r="C596" s="184"/>
      <c r="D596" s="184"/>
      <c r="E596" s="216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  <c r="AA596" s="184"/>
      <c r="AB596" s="184"/>
    </row>
    <row r="597">
      <c r="A597" s="184"/>
      <c r="B597" s="184"/>
      <c r="C597" s="184"/>
      <c r="D597" s="184"/>
      <c r="E597" s="216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  <c r="AA597" s="184"/>
      <c r="AB597" s="184"/>
    </row>
    <row r="598">
      <c r="A598" s="184"/>
      <c r="B598" s="184"/>
      <c r="C598" s="184"/>
      <c r="D598" s="184"/>
      <c r="E598" s="216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  <c r="AA598" s="184"/>
      <c r="AB598" s="184"/>
    </row>
    <row r="599">
      <c r="A599" s="184"/>
      <c r="B599" s="184"/>
      <c r="C599" s="184"/>
      <c r="D599" s="184"/>
      <c r="E599" s="216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  <c r="AA599" s="184"/>
      <c r="AB599" s="184"/>
    </row>
    <row r="600">
      <c r="A600" s="184"/>
      <c r="B600" s="184"/>
      <c r="C600" s="184"/>
      <c r="D600" s="184"/>
      <c r="E600" s="216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  <c r="AA600" s="184"/>
      <c r="AB600" s="184"/>
    </row>
    <row r="601">
      <c r="A601" s="184"/>
      <c r="B601" s="184"/>
      <c r="C601" s="184"/>
      <c r="D601" s="184"/>
      <c r="E601" s="216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  <c r="AA601" s="184"/>
      <c r="AB601" s="184"/>
    </row>
    <row r="602">
      <c r="A602" s="184"/>
      <c r="B602" s="184"/>
      <c r="C602" s="184"/>
      <c r="D602" s="184"/>
      <c r="E602" s="216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  <c r="AA602" s="184"/>
      <c r="AB602" s="184"/>
    </row>
    <row r="603">
      <c r="A603" s="184"/>
      <c r="B603" s="184"/>
      <c r="C603" s="184"/>
      <c r="D603" s="184"/>
      <c r="E603" s="216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  <c r="AA603" s="184"/>
      <c r="AB603" s="184"/>
    </row>
    <row r="604">
      <c r="A604" s="184"/>
      <c r="B604" s="184"/>
      <c r="C604" s="184"/>
      <c r="D604" s="184"/>
      <c r="E604" s="216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  <c r="AA604" s="184"/>
      <c r="AB604" s="184"/>
    </row>
    <row r="605">
      <c r="A605" s="184"/>
      <c r="B605" s="184"/>
      <c r="C605" s="184"/>
      <c r="D605" s="184"/>
      <c r="E605" s="216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  <c r="AA605" s="184"/>
      <c r="AB605" s="184"/>
    </row>
    <row r="606">
      <c r="A606" s="184"/>
      <c r="B606" s="184"/>
      <c r="C606" s="184"/>
      <c r="D606" s="184"/>
      <c r="E606" s="216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  <c r="AA606" s="184"/>
      <c r="AB606" s="184"/>
    </row>
    <row r="607">
      <c r="A607" s="184"/>
      <c r="B607" s="184"/>
      <c r="C607" s="184"/>
      <c r="D607" s="184"/>
      <c r="E607" s="216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  <c r="AA607" s="184"/>
      <c r="AB607" s="184"/>
    </row>
    <row r="608">
      <c r="A608" s="184"/>
      <c r="B608" s="184"/>
      <c r="C608" s="184"/>
      <c r="D608" s="184"/>
      <c r="E608" s="216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</row>
    <row r="609">
      <c r="A609" s="184"/>
      <c r="B609" s="184"/>
      <c r="C609" s="184"/>
      <c r="D609" s="184"/>
      <c r="E609" s="216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  <c r="AA609" s="184"/>
      <c r="AB609" s="184"/>
    </row>
    <row r="610">
      <c r="A610" s="184"/>
      <c r="B610" s="184"/>
      <c r="C610" s="184"/>
      <c r="D610" s="184"/>
      <c r="E610" s="216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  <c r="AA610" s="184"/>
      <c r="AB610" s="184"/>
    </row>
    <row r="611">
      <c r="A611" s="184"/>
      <c r="B611" s="184"/>
      <c r="C611" s="184"/>
      <c r="D611" s="184"/>
      <c r="E611" s="216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  <c r="AA611" s="184"/>
      <c r="AB611" s="184"/>
    </row>
    <row r="612">
      <c r="A612" s="184"/>
      <c r="B612" s="184"/>
      <c r="C612" s="184"/>
      <c r="D612" s="184"/>
      <c r="E612" s="216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  <c r="AA612" s="184"/>
      <c r="AB612" s="184"/>
    </row>
    <row r="613">
      <c r="A613" s="184"/>
      <c r="B613" s="184"/>
      <c r="C613" s="184"/>
      <c r="D613" s="184"/>
      <c r="E613" s="216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  <c r="AA613" s="184"/>
      <c r="AB613" s="184"/>
    </row>
    <row r="614">
      <c r="A614" s="184"/>
      <c r="B614" s="184"/>
      <c r="C614" s="184"/>
      <c r="D614" s="184"/>
      <c r="E614" s="216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  <c r="AA614" s="184"/>
      <c r="AB614" s="184"/>
    </row>
    <row r="615">
      <c r="A615" s="184"/>
      <c r="B615" s="184"/>
      <c r="C615" s="184"/>
      <c r="D615" s="184"/>
      <c r="E615" s="216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  <c r="AA615" s="184"/>
      <c r="AB615" s="184"/>
    </row>
    <row r="616">
      <c r="A616" s="184"/>
      <c r="B616" s="184"/>
      <c r="C616" s="184"/>
      <c r="D616" s="184"/>
      <c r="E616" s="216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  <c r="AA616" s="184"/>
      <c r="AB616" s="184"/>
    </row>
    <row r="617">
      <c r="A617" s="184"/>
      <c r="B617" s="184"/>
      <c r="C617" s="184"/>
      <c r="D617" s="184"/>
      <c r="E617" s="216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  <c r="AA617" s="184"/>
      <c r="AB617" s="184"/>
    </row>
    <row r="618">
      <c r="A618" s="184"/>
      <c r="B618" s="184"/>
      <c r="C618" s="184"/>
      <c r="D618" s="184"/>
      <c r="E618" s="216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  <c r="AA618" s="184"/>
      <c r="AB618" s="184"/>
    </row>
    <row r="619">
      <c r="A619" s="184"/>
      <c r="B619" s="184"/>
      <c r="C619" s="184"/>
      <c r="D619" s="184"/>
      <c r="E619" s="216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  <c r="AA619" s="184"/>
      <c r="AB619" s="184"/>
    </row>
    <row r="620">
      <c r="A620" s="184"/>
      <c r="B620" s="184"/>
      <c r="C620" s="184"/>
      <c r="D620" s="184"/>
      <c r="E620" s="216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  <c r="AA620" s="184"/>
      <c r="AB620" s="184"/>
    </row>
    <row r="621">
      <c r="A621" s="184"/>
      <c r="B621" s="184"/>
      <c r="C621" s="184"/>
      <c r="D621" s="184"/>
      <c r="E621" s="216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  <c r="AA621" s="184"/>
      <c r="AB621" s="184"/>
    </row>
    <row r="622">
      <c r="A622" s="184"/>
      <c r="B622" s="184"/>
      <c r="C622" s="184"/>
      <c r="D622" s="184"/>
      <c r="E622" s="216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  <c r="AA622" s="184"/>
      <c r="AB622" s="184"/>
    </row>
    <row r="623">
      <c r="A623" s="184"/>
      <c r="B623" s="184"/>
      <c r="C623" s="184"/>
      <c r="D623" s="184"/>
      <c r="E623" s="216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  <c r="AA623" s="184"/>
      <c r="AB623" s="184"/>
    </row>
    <row r="624">
      <c r="A624" s="184"/>
      <c r="B624" s="184"/>
      <c r="C624" s="184"/>
      <c r="D624" s="184"/>
      <c r="E624" s="216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  <c r="AA624" s="184"/>
      <c r="AB624" s="184"/>
    </row>
    <row r="625">
      <c r="A625" s="184"/>
      <c r="B625" s="184"/>
      <c r="C625" s="184"/>
      <c r="D625" s="184"/>
      <c r="E625" s="216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  <c r="AA625" s="184"/>
      <c r="AB625" s="184"/>
    </row>
    <row r="626">
      <c r="A626" s="184"/>
      <c r="B626" s="184"/>
      <c r="C626" s="184"/>
      <c r="D626" s="184"/>
      <c r="E626" s="216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  <c r="AA626" s="184"/>
      <c r="AB626" s="184"/>
    </row>
    <row r="627">
      <c r="A627" s="184"/>
      <c r="B627" s="184"/>
      <c r="C627" s="184"/>
      <c r="D627" s="184"/>
      <c r="E627" s="216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  <c r="AA627" s="184"/>
      <c r="AB627" s="184"/>
    </row>
    <row r="628">
      <c r="A628" s="184"/>
      <c r="B628" s="184"/>
      <c r="C628" s="184"/>
      <c r="D628" s="184"/>
      <c r="E628" s="216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  <c r="AA628" s="184"/>
      <c r="AB628" s="184"/>
    </row>
    <row r="629">
      <c r="A629" s="184"/>
      <c r="B629" s="184"/>
      <c r="C629" s="184"/>
      <c r="D629" s="184"/>
      <c r="E629" s="216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  <c r="AA629" s="184"/>
      <c r="AB629" s="184"/>
    </row>
    <row r="630">
      <c r="A630" s="184"/>
      <c r="B630" s="184"/>
      <c r="C630" s="184"/>
      <c r="D630" s="184"/>
      <c r="E630" s="216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  <c r="AA630" s="184"/>
      <c r="AB630" s="184"/>
    </row>
    <row r="631">
      <c r="A631" s="184"/>
      <c r="B631" s="184"/>
      <c r="C631" s="184"/>
      <c r="D631" s="184"/>
      <c r="E631" s="216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  <c r="AA631" s="184"/>
      <c r="AB631" s="184"/>
    </row>
    <row r="632">
      <c r="A632" s="184"/>
      <c r="B632" s="184"/>
      <c r="C632" s="184"/>
      <c r="D632" s="184"/>
      <c r="E632" s="216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  <c r="AA632" s="184"/>
      <c r="AB632" s="184"/>
    </row>
    <row r="633">
      <c r="A633" s="184"/>
      <c r="B633" s="184"/>
      <c r="C633" s="184"/>
      <c r="D633" s="184"/>
      <c r="E633" s="216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  <c r="AA633" s="184"/>
      <c r="AB633" s="184"/>
    </row>
    <row r="634">
      <c r="A634" s="184"/>
      <c r="B634" s="184"/>
      <c r="C634" s="184"/>
      <c r="D634" s="184"/>
      <c r="E634" s="216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  <c r="AA634" s="184"/>
      <c r="AB634" s="184"/>
    </row>
    <row r="635">
      <c r="A635" s="184"/>
      <c r="B635" s="184"/>
      <c r="C635" s="184"/>
      <c r="D635" s="184"/>
      <c r="E635" s="216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  <c r="AA635" s="184"/>
      <c r="AB635" s="184"/>
    </row>
    <row r="636">
      <c r="A636" s="184"/>
      <c r="B636" s="184"/>
      <c r="C636" s="184"/>
      <c r="D636" s="184"/>
      <c r="E636" s="216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  <c r="AA636" s="184"/>
      <c r="AB636" s="184"/>
    </row>
    <row r="637">
      <c r="A637" s="184"/>
      <c r="B637" s="184"/>
      <c r="C637" s="184"/>
      <c r="D637" s="184"/>
      <c r="E637" s="216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  <c r="AA637" s="184"/>
      <c r="AB637" s="184"/>
    </row>
    <row r="638">
      <c r="A638" s="184"/>
      <c r="B638" s="184"/>
      <c r="C638" s="184"/>
      <c r="D638" s="184"/>
      <c r="E638" s="216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  <c r="AA638" s="184"/>
      <c r="AB638" s="184"/>
    </row>
    <row r="639">
      <c r="A639" s="184"/>
      <c r="B639" s="184"/>
      <c r="C639" s="184"/>
      <c r="D639" s="184"/>
      <c r="E639" s="216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</row>
    <row r="640">
      <c r="A640" s="184"/>
      <c r="B640" s="184"/>
      <c r="C640" s="184"/>
      <c r="D640" s="184"/>
      <c r="E640" s="216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  <c r="AA640" s="184"/>
      <c r="AB640" s="184"/>
    </row>
    <row r="641">
      <c r="A641" s="184"/>
      <c r="B641" s="184"/>
      <c r="C641" s="184"/>
      <c r="D641" s="184"/>
      <c r="E641" s="216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  <c r="AA641" s="184"/>
      <c r="AB641" s="184"/>
    </row>
    <row r="642">
      <c r="A642" s="184"/>
      <c r="B642" s="184"/>
      <c r="C642" s="184"/>
      <c r="D642" s="184"/>
      <c r="E642" s="216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  <c r="AA642" s="184"/>
      <c r="AB642" s="184"/>
    </row>
    <row r="643">
      <c r="A643" s="184"/>
      <c r="B643" s="184"/>
      <c r="C643" s="184"/>
      <c r="D643" s="184"/>
      <c r="E643" s="216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  <c r="AA643" s="184"/>
      <c r="AB643" s="184"/>
    </row>
    <row r="644">
      <c r="A644" s="184"/>
      <c r="B644" s="184"/>
      <c r="C644" s="184"/>
      <c r="D644" s="184"/>
      <c r="E644" s="216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  <c r="AA644" s="184"/>
      <c r="AB644" s="184"/>
    </row>
    <row r="645">
      <c r="A645" s="184"/>
      <c r="B645" s="184"/>
      <c r="C645" s="184"/>
      <c r="D645" s="184"/>
      <c r="E645" s="216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  <c r="AA645" s="184"/>
      <c r="AB645" s="184"/>
    </row>
    <row r="646">
      <c r="A646" s="184"/>
      <c r="B646" s="184"/>
      <c r="C646" s="184"/>
      <c r="D646" s="184"/>
      <c r="E646" s="216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  <c r="AA646" s="184"/>
      <c r="AB646" s="184"/>
    </row>
    <row r="647">
      <c r="A647" s="184"/>
      <c r="B647" s="184"/>
      <c r="C647" s="184"/>
      <c r="D647" s="184"/>
      <c r="E647" s="216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  <c r="AA647" s="184"/>
      <c r="AB647" s="184"/>
    </row>
    <row r="648">
      <c r="A648" s="184"/>
      <c r="B648" s="184"/>
      <c r="C648" s="184"/>
      <c r="D648" s="184"/>
      <c r="E648" s="216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  <c r="AA648" s="184"/>
      <c r="AB648" s="184"/>
    </row>
    <row r="649">
      <c r="A649" s="184"/>
      <c r="B649" s="184"/>
      <c r="C649" s="184"/>
      <c r="D649" s="184"/>
      <c r="E649" s="216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  <c r="AA649" s="184"/>
      <c r="AB649" s="184"/>
    </row>
    <row r="650">
      <c r="A650" s="184"/>
      <c r="B650" s="184"/>
      <c r="C650" s="184"/>
      <c r="D650" s="184"/>
      <c r="E650" s="216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  <c r="AA650" s="184"/>
      <c r="AB650" s="184"/>
    </row>
    <row r="651">
      <c r="A651" s="184"/>
      <c r="B651" s="184"/>
      <c r="C651" s="184"/>
      <c r="D651" s="184"/>
      <c r="E651" s="216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  <c r="AA651" s="184"/>
      <c r="AB651" s="184"/>
    </row>
    <row r="652">
      <c r="A652" s="184"/>
      <c r="B652" s="184"/>
      <c r="C652" s="184"/>
      <c r="D652" s="184"/>
      <c r="E652" s="216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  <c r="AA652" s="184"/>
      <c r="AB652" s="184"/>
    </row>
    <row r="653">
      <c r="A653" s="184"/>
      <c r="B653" s="184"/>
      <c r="C653" s="184"/>
      <c r="D653" s="184"/>
      <c r="E653" s="216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  <c r="AA653" s="184"/>
      <c r="AB653" s="184"/>
    </row>
    <row r="654">
      <c r="A654" s="184"/>
      <c r="B654" s="184"/>
      <c r="C654" s="184"/>
      <c r="D654" s="184"/>
      <c r="E654" s="216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  <c r="AA654" s="184"/>
      <c r="AB654" s="184"/>
    </row>
    <row r="655">
      <c r="A655" s="184"/>
      <c r="B655" s="184"/>
      <c r="C655" s="184"/>
      <c r="D655" s="184"/>
      <c r="E655" s="216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  <c r="AA655" s="184"/>
      <c r="AB655" s="184"/>
    </row>
    <row r="656">
      <c r="A656" s="184"/>
      <c r="B656" s="184"/>
      <c r="C656" s="184"/>
      <c r="D656" s="184"/>
      <c r="E656" s="216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  <c r="AA656" s="184"/>
      <c r="AB656" s="184"/>
    </row>
    <row r="657">
      <c r="A657" s="184"/>
      <c r="B657" s="184"/>
      <c r="C657" s="184"/>
      <c r="D657" s="184"/>
      <c r="E657" s="216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  <c r="AA657" s="184"/>
      <c r="AB657" s="184"/>
    </row>
    <row r="658">
      <c r="A658" s="184"/>
      <c r="B658" s="184"/>
      <c r="C658" s="184"/>
      <c r="D658" s="184"/>
      <c r="E658" s="216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  <c r="AA658" s="184"/>
      <c r="AB658" s="184"/>
    </row>
    <row r="659">
      <c r="A659" s="184"/>
      <c r="B659" s="184"/>
      <c r="C659" s="184"/>
      <c r="D659" s="184"/>
      <c r="E659" s="216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  <c r="AA659" s="184"/>
      <c r="AB659" s="184"/>
    </row>
    <row r="660">
      <c r="A660" s="184"/>
      <c r="B660" s="184"/>
      <c r="C660" s="184"/>
      <c r="D660" s="184"/>
      <c r="E660" s="216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  <c r="AA660" s="184"/>
      <c r="AB660" s="184"/>
    </row>
    <row r="661">
      <c r="A661" s="184"/>
      <c r="B661" s="184"/>
      <c r="C661" s="184"/>
      <c r="D661" s="184"/>
      <c r="E661" s="216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  <c r="AA661" s="184"/>
      <c r="AB661" s="184"/>
    </row>
    <row r="662">
      <c r="A662" s="184"/>
      <c r="B662" s="184"/>
      <c r="C662" s="184"/>
      <c r="D662" s="184"/>
      <c r="E662" s="216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  <c r="AA662" s="184"/>
      <c r="AB662" s="184"/>
    </row>
    <row r="663">
      <c r="A663" s="184"/>
      <c r="B663" s="184"/>
      <c r="C663" s="184"/>
      <c r="D663" s="184"/>
      <c r="E663" s="216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  <c r="AA663" s="184"/>
      <c r="AB663" s="184"/>
    </row>
    <row r="664">
      <c r="A664" s="184"/>
      <c r="B664" s="184"/>
      <c r="C664" s="184"/>
      <c r="D664" s="184"/>
      <c r="E664" s="216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  <c r="AA664" s="184"/>
      <c r="AB664" s="184"/>
    </row>
    <row r="665">
      <c r="A665" s="184"/>
      <c r="B665" s="184"/>
      <c r="C665" s="184"/>
      <c r="D665" s="184"/>
      <c r="E665" s="216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  <c r="AA665" s="184"/>
      <c r="AB665" s="184"/>
    </row>
    <row r="666">
      <c r="A666" s="184"/>
      <c r="B666" s="184"/>
      <c r="C666" s="184"/>
      <c r="D666" s="184"/>
      <c r="E666" s="216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  <c r="AA666" s="184"/>
      <c r="AB666" s="184"/>
    </row>
    <row r="667">
      <c r="A667" s="184"/>
      <c r="B667" s="184"/>
      <c r="C667" s="184"/>
      <c r="D667" s="184"/>
      <c r="E667" s="216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  <c r="AA667" s="184"/>
      <c r="AB667" s="184"/>
    </row>
    <row r="668">
      <c r="A668" s="184"/>
      <c r="B668" s="184"/>
      <c r="C668" s="184"/>
      <c r="D668" s="184"/>
      <c r="E668" s="216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</row>
    <row r="669">
      <c r="A669" s="184"/>
      <c r="B669" s="184"/>
      <c r="C669" s="184"/>
      <c r="D669" s="184"/>
      <c r="E669" s="216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  <c r="AA669" s="184"/>
      <c r="AB669" s="184"/>
    </row>
    <row r="670">
      <c r="A670" s="184"/>
      <c r="B670" s="184"/>
      <c r="C670" s="184"/>
      <c r="D670" s="184"/>
      <c r="E670" s="216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  <c r="AA670" s="184"/>
      <c r="AB670" s="184"/>
    </row>
    <row r="671">
      <c r="A671" s="184"/>
      <c r="B671" s="184"/>
      <c r="C671" s="184"/>
      <c r="D671" s="184"/>
      <c r="E671" s="216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  <c r="AA671" s="184"/>
      <c r="AB671" s="184"/>
    </row>
    <row r="672">
      <c r="A672" s="184"/>
      <c r="B672" s="184"/>
      <c r="C672" s="184"/>
      <c r="D672" s="184"/>
      <c r="E672" s="216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  <c r="AA672" s="184"/>
      <c r="AB672" s="184"/>
    </row>
    <row r="673">
      <c r="A673" s="184"/>
      <c r="B673" s="184"/>
      <c r="C673" s="184"/>
      <c r="D673" s="184"/>
      <c r="E673" s="216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  <c r="AA673" s="184"/>
      <c r="AB673" s="184"/>
    </row>
    <row r="674">
      <c r="A674" s="184"/>
      <c r="B674" s="184"/>
      <c r="C674" s="184"/>
      <c r="D674" s="184"/>
      <c r="E674" s="216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  <c r="AA674" s="184"/>
      <c r="AB674" s="184"/>
    </row>
    <row r="675">
      <c r="A675" s="184"/>
      <c r="B675" s="184"/>
      <c r="C675" s="184"/>
      <c r="D675" s="184"/>
      <c r="E675" s="216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  <c r="AA675" s="184"/>
      <c r="AB675" s="184"/>
    </row>
    <row r="676">
      <c r="A676" s="184"/>
      <c r="B676" s="184"/>
      <c r="C676" s="184"/>
      <c r="D676" s="184"/>
      <c r="E676" s="216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  <c r="AA676" s="184"/>
      <c r="AB676" s="184"/>
    </row>
    <row r="677">
      <c r="A677" s="184"/>
      <c r="B677" s="184"/>
      <c r="C677" s="184"/>
      <c r="D677" s="184"/>
      <c r="E677" s="216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  <c r="AA677" s="184"/>
      <c r="AB677" s="184"/>
    </row>
    <row r="678">
      <c r="A678" s="184"/>
      <c r="B678" s="184"/>
      <c r="C678" s="184"/>
      <c r="D678" s="184"/>
      <c r="E678" s="216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  <c r="AA678" s="184"/>
      <c r="AB678" s="184"/>
    </row>
    <row r="679">
      <c r="A679" s="184"/>
      <c r="B679" s="184"/>
      <c r="C679" s="184"/>
      <c r="D679" s="184"/>
      <c r="E679" s="216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  <c r="AA679" s="184"/>
      <c r="AB679" s="184"/>
    </row>
    <row r="680">
      <c r="A680" s="184"/>
      <c r="B680" s="184"/>
      <c r="C680" s="184"/>
      <c r="D680" s="184"/>
      <c r="E680" s="216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  <c r="AA680" s="184"/>
      <c r="AB680" s="184"/>
    </row>
    <row r="681">
      <c r="A681" s="184"/>
      <c r="B681" s="184"/>
      <c r="C681" s="184"/>
      <c r="D681" s="184"/>
      <c r="E681" s="216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  <c r="AA681" s="184"/>
      <c r="AB681" s="184"/>
    </row>
    <row r="682">
      <c r="A682" s="184"/>
      <c r="B682" s="184"/>
      <c r="C682" s="184"/>
      <c r="D682" s="184"/>
      <c r="E682" s="216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  <c r="AA682" s="184"/>
      <c r="AB682" s="184"/>
    </row>
    <row r="683">
      <c r="A683" s="184"/>
      <c r="B683" s="184"/>
      <c r="C683" s="184"/>
      <c r="D683" s="184"/>
      <c r="E683" s="216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  <c r="AA683" s="184"/>
      <c r="AB683" s="184"/>
    </row>
    <row r="684">
      <c r="A684" s="184"/>
      <c r="B684" s="184"/>
      <c r="C684" s="184"/>
      <c r="D684" s="184"/>
      <c r="E684" s="216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  <c r="AA684" s="184"/>
      <c r="AB684" s="184"/>
    </row>
    <row r="685">
      <c r="A685" s="184"/>
      <c r="B685" s="184"/>
      <c r="C685" s="184"/>
      <c r="D685" s="184"/>
      <c r="E685" s="216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  <c r="AA685" s="184"/>
      <c r="AB685" s="184"/>
    </row>
    <row r="686">
      <c r="A686" s="184"/>
      <c r="B686" s="184"/>
      <c r="C686" s="184"/>
      <c r="D686" s="184"/>
      <c r="E686" s="216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  <c r="AA686" s="184"/>
      <c r="AB686" s="184"/>
    </row>
    <row r="687">
      <c r="A687" s="184"/>
      <c r="B687" s="184"/>
      <c r="C687" s="184"/>
      <c r="D687" s="184"/>
      <c r="E687" s="216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  <c r="AA687" s="184"/>
      <c r="AB687" s="184"/>
    </row>
    <row r="688">
      <c r="A688" s="184"/>
      <c r="B688" s="184"/>
      <c r="C688" s="184"/>
      <c r="D688" s="184"/>
      <c r="E688" s="216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  <c r="AA688" s="184"/>
      <c r="AB688" s="184"/>
    </row>
    <row r="689">
      <c r="A689" s="184"/>
      <c r="B689" s="184"/>
      <c r="C689" s="184"/>
      <c r="D689" s="184"/>
      <c r="E689" s="216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  <c r="AA689" s="184"/>
      <c r="AB689" s="184"/>
    </row>
    <row r="690">
      <c r="A690" s="184"/>
      <c r="B690" s="184"/>
      <c r="C690" s="184"/>
      <c r="D690" s="184"/>
      <c r="E690" s="216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  <c r="AA690" s="184"/>
      <c r="AB690" s="184"/>
    </row>
    <row r="691">
      <c r="A691" s="184"/>
      <c r="B691" s="184"/>
      <c r="C691" s="184"/>
      <c r="D691" s="184"/>
      <c r="E691" s="216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  <c r="AA691" s="184"/>
      <c r="AB691" s="184"/>
    </row>
    <row r="692">
      <c r="A692" s="184"/>
      <c r="B692" s="184"/>
      <c r="C692" s="184"/>
      <c r="D692" s="184"/>
      <c r="E692" s="216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  <c r="AA692" s="184"/>
      <c r="AB692" s="184"/>
    </row>
    <row r="693">
      <c r="A693" s="184"/>
      <c r="B693" s="184"/>
      <c r="C693" s="184"/>
      <c r="D693" s="184"/>
      <c r="E693" s="216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  <c r="AA693" s="184"/>
      <c r="AB693" s="184"/>
    </row>
    <row r="694">
      <c r="A694" s="184"/>
      <c r="B694" s="184"/>
      <c r="C694" s="184"/>
      <c r="D694" s="184"/>
      <c r="E694" s="216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  <c r="AA694" s="184"/>
      <c r="AB694" s="184"/>
    </row>
    <row r="695">
      <c r="A695" s="184"/>
      <c r="B695" s="184"/>
      <c r="C695" s="184"/>
      <c r="D695" s="184"/>
      <c r="E695" s="216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  <c r="AA695" s="184"/>
      <c r="AB695" s="184"/>
    </row>
    <row r="696">
      <c r="A696" s="184"/>
      <c r="B696" s="184"/>
      <c r="C696" s="184"/>
      <c r="D696" s="184"/>
      <c r="E696" s="216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  <c r="AA696" s="184"/>
      <c r="AB696" s="184"/>
    </row>
    <row r="697">
      <c r="A697" s="184"/>
      <c r="B697" s="184"/>
      <c r="C697" s="184"/>
      <c r="D697" s="184"/>
      <c r="E697" s="216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  <c r="AA697" s="184"/>
      <c r="AB697" s="184"/>
    </row>
    <row r="698">
      <c r="A698" s="184"/>
      <c r="B698" s="184"/>
      <c r="C698" s="184"/>
      <c r="D698" s="184"/>
      <c r="E698" s="216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  <c r="AA698" s="184"/>
      <c r="AB698" s="184"/>
    </row>
    <row r="699">
      <c r="A699" s="184"/>
      <c r="B699" s="184"/>
      <c r="C699" s="184"/>
      <c r="D699" s="184"/>
      <c r="E699" s="216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</row>
    <row r="700">
      <c r="A700" s="184"/>
      <c r="B700" s="184"/>
      <c r="C700" s="184"/>
      <c r="D700" s="184"/>
      <c r="E700" s="216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  <c r="AA700" s="184"/>
      <c r="AB700" s="184"/>
    </row>
    <row r="701">
      <c r="A701" s="184"/>
      <c r="B701" s="184"/>
      <c r="C701" s="184"/>
      <c r="D701" s="184"/>
      <c r="E701" s="216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  <c r="AA701" s="184"/>
      <c r="AB701" s="184"/>
    </row>
    <row r="702">
      <c r="A702" s="184"/>
      <c r="B702" s="184"/>
      <c r="C702" s="184"/>
      <c r="D702" s="184"/>
      <c r="E702" s="216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  <c r="AA702" s="184"/>
      <c r="AB702" s="184"/>
    </row>
    <row r="703">
      <c r="A703" s="184"/>
      <c r="B703" s="184"/>
      <c r="C703" s="184"/>
      <c r="D703" s="184"/>
      <c r="E703" s="216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  <c r="AA703" s="184"/>
      <c r="AB703" s="184"/>
    </row>
    <row r="704">
      <c r="A704" s="184"/>
      <c r="B704" s="184"/>
      <c r="C704" s="184"/>
      <c r="D704" s="184"/>
      <c r="E704" s="216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  <c r="AA704" s="184"/>
      <c r="AB704" s="184"/>
    </row>
    <row r="705">
      <c r="A705" s="184"/>
      <c r="B705" s="184"/>
      <c r="C705" s="184"/>
      <c r="D705" s="184"/>
      <c r="E705" s="216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  <c r="AA705" s="184"/>
      <c r="AB705" s="184"/>
    </row>
    <row r="706">
      <c r="A706" s="184"/>
      <c r="B706" s="184"/>
      <c r="C706" s="184"/>
      <c r="D706" s="184"/>
      <c r="E706" s="216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  <c r="AA706" s="184"/>
      <c r="AB706" s="184"/>
    </row>
    <row r="707">
      <c r="A707" s="184"/>
      <c r="B707" s="184"/>
      <c r="C707" s="184"/>
      <c r="D707" s="184"/>
      <c r="E707" s="216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  <c r="AA707" s="184"/>
      <c r="AB707" s="184"/>
    </row>
    <row r="708">
      <c r="A708" s="184"/>
      <c r="B708" s="184"/>
      <c r="C708" s="184"/>
      <c r="D708" s="184"/>
      <c r="E708" s="216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  <c r="AA708" s="184"/>
      <c r="AB708" s="184"/>
    </row>
    <row r="709">
      <c r="A709" s="184"/>
      <c r="B709" s="184"/>
      <c r="C709" s="184"/>
      <c r="D709" s="184"/>
      <c r="E709" s="216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  <c r="AA709" s="184"/>
      <c r="AB709" s="184"/>
    </row>
    <row r="710">
      <c r="A710" s="184"/>
      <c r="B710" s="184"/>
      <c r="C710" s="184"/>
      <c r="D710" s="184"/>
      <c r="E710" s="216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  <c r="AA710" s="184"/>
      <c r="AB710" s="184"/>
    </row>
    <row r="711">
      <c r="A711" s="184"/>
      <c r="B711" s="184"/>
      <c r="C711" s="184"/>
      <c r="D711" s="184"/>
      <c r="E711" s="216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  <c r="AA711" s="184"/>
      <c r="AB711" s="184"/>
    </row>
    <row r="712">
      <c r="A712" s="184"/>
      <c r="B712" s="184"/>
      <c r="C712" s="184"/>
      <c r="D712" s="184"/>
      <c r="E712" s="216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  <c r="AA712" s="184"/>
      <c r="AB712" s="184"/>
    </row>
    <row r="713">
      <c r="A713" s="184"/>
      <c r="B713" s="184"/>
      <c r="C713" s="184"/>
      <c r="D713" s="184"/>
      <c r="E713" s="216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  <c r="AA713" s="184"/>
      <c r="AB713" s="184"/>
    </row>
    <row r="714">
      <c r="A714" s="184"/>
      <c r="B714" s="184"/>
      <c r="C714" s="184"/>
      <c r="D714" s="184"/>
      <c r="E714" s="216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  <c r="AA714" s="184"/>
      <c r="AB714" s="184"/>
    </row>
    <row r="715">
      <c r="A715" s="184"/>
      <c r="B715" s="184"/>
      <c r="C715" s="184"/>
      <c r="D715" s="184"/>
      <c r="E715" s="216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  <c r="AA715" s="184"/>
      <c r="AB715" s="184"/>
    </row>
    <row r="716">
      <c r="A716" s="184"/>
      <c r="B716" s="184"/>
      <c r="C716" s="184"/>
      <c r="D716" s="184"/>
      <c r="E716" s="216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  <c r="AA716" s="184"/>
      <c r="AB716" s="184"/>
    </row>
    <row r="717">
      <c r="A717" s="184"/>
      <c r="B717" s="184"/>
      <c r="C717" s="184"/>
      <c r="D717" s="184"/>
      <c r="E717" s="216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  <c r="AA717" s="184"/>
      <c r="AB717" s="184"/>
    </row>
    <row r="718">
      <c r="A718" s="184"/>
      <c r="B718" s="184"/>
      <c r="C718" s="184"/>
      <c r="D718" s="184"/>
      <c r="E718" s="216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  <c r="AA718" s="184"/>
      <c r="AB718" s="184"/>
    </row>
    <row r="719">
      <c r="A719" s="184"/>
      <c r="B719" s="184"/>
      <c r="C719" s="184"/>
      <c r="D719" s="184"/>
      <c r="E719" s="216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  <c r="AA719" s="184"/>
      <c r="AB719" s="184"/>
    </row>
    <row r="720">
      <c r="A720" s="184"/>
      <c r="B720" s="184"/>
      <c r="C720" s="184"/>
      <c r="D720" s="184"/>
      <c r="E720" s="216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  <c r="AA720" s="184"/>
      <c r="AB720" s="184"/>
    </row>
    <row r="721">
      <c r="A721" s="184"/>
      <c r="B721" s="184"/>
      <c r="C721" s="184"/>
      <c r="D721" s="184"/>
      <c r="E721" s="216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  <c r="AA721" s="184"/>
      <c r="AB721" s="184"/>
    </row>
    <row r="722">
      <c r="A722" s="184"/>
      <c r="B722" s="184"/>
      <c r="C722" s="184"/>
      <c r="D722" s="184"/>
      <c r="E722" s="216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  <c r="AA722" s="184"/>
      <c r="AB722" s="184"/>
    </row>
    <row r="723">
      <c r="A723" s="184"/>
      <c r="B723" s="184"/>
      <c r="C723" s="184"/>
      <c r="D723" s="184"/>
      <c r="E723" s="216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  <c r="AA723" s="184"/>
      <c r="AB723" s="184"/>
    </row>
    <row r="724">
      <c r="A724" s="184"/>
      <c r="B724" s="184"/>
      <c r="C724" s="184"/>
      <c r="D724" s="184"/>
      <c r="E724" s="216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  <c r="AA724" s="184"/>
      <c r="AB724" s="184"/>
    </row>
    <row r="725">
      <c r="A725" s="184"/>
      <c r="B725" s="184"/>
      <c r="C725" s="184"/>
      <c r="D725" s="184"/>
      <c r="E725" s="216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  <c r="AA725" s="184"/>
      <c r="AB725" s="184"/>
    </row>
    <row r="726">
      <c r="A726" s="184"/>
      <c r="B726" s="184"/>
      <c r="C726" s="184"/>
      <c r="D726" s="184"/>
      <c r="E726" s="216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  <c r="AA726" s="184"/>
      <c r="AB726" s="184"/>
    </row>
    <row r="727">
      <c r="A727" s="184"/>
      <c r="B727" s="184"/>
      <c r="C727" s="184"/>
      <c r="D727" s="184"/>
      <c r="E727" s="216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  <c r="AA727" s="184"/>
      <c r="AB727" s="184"/>
    </row>
    <row r="728">
      <c r="A728" s="184"/>
      <c r="B728" s="184"/>
      <c r="C728" s="184"/>
      <c r="D728" s="184"/>
      <c r="E728" s="216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  <c r="AA728" s="184"/>
      <c r="AB728" s="184"/>
    </row>
    <row r="729">
      <c r="A729" s="184"/>
      <c r="B729" s="184"/>
      <c r="C729" s="184"/>
      <c r="D729" s="184"/>
      <c r="E729" s="216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  <c r="AA729" s="184"/>
      <c r="AB729" s="184"/>
    </row>
    <row r="730">
      <c r="A730" s="184"/>
      <c r="B730" s="184"/>
      <c r="C730" s="184"/>
      <c r="D730" s="184"/>
      <c r="E730" s="216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  <c r="AA730" s="184"/>
      <c r="AB730" s="184"/>
    </row>
    <row r="731">
      <c r="A731" s="184"/>
      <c r="B731" s="184"/>
      <c r="C731" s="184"/>
      <c r="D731" s="184"/>
      <c r="E731" s="216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  <c r="AA731" s="184"/>
      <c r="AB731" s="184"/>
    </row>
    <row r="732">
      <c r="A732" s="184"/>
      <c r="B732" s="184"/>
      <c r="C732" s="184"/>
      <c r="D732" s="184"/>
      <c r="E732" s="216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  <c r="AA732" s="184"/>
      <c r="AB732" s="184"/>
    </row>
    <row r="733">
      <c r="A733" s="184"/>
      <c r="B733" s="184"/>
      <c r="C733" s="184"/>
      <c r="D733" s="184"/>
      <c r="E733" s="216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  <c r="AA733" s="184"/>
      <c r="AB733" s="184"/>
    </row>
    <row r="734">
      <c r="A734" s="184"/>
      <c r="B734" s="184"/>
      <c r="C734" s="184"/>
      <c r="D734" s="184"/>
      <c r="E734" s="216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  <c r="AA734" s="184"/>
      <c r="AB734" s="184"/>
    </row>
    <row r="735">
      <c r="A735" s="184"/>
      <c r="B735" s="184"/>
      <c r="C735" s="184"/>
      <c r="D735" s="184"/>
      <c r="E735" s="216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  <c r="AA735" s="184"/>
      <c r="AB735" s="184"/>
    </row>
    <row r="736">
      <c r="A736" s="184"/>
      <c r="B736" s="184"/>
      <c r="C736" s="184"/>
      <c r="D736" s="184"/>
      <c r="E736" s="216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  <c r="AA736" s="184"/>
      <c r="AB736" s="184"/>
    </row>
    <row r="737">
      <c r="A737" s="184"/>
      <c r="B737" s="184"/>
      <c r="C737" s="184"/>
      <c r="D737" s="184"/>
      <c r="E737" s="216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  <c r="AA737" s="184"/>
      <c r="AB737" s="184"/>
    </row>
    <row r="738">
      <c r="A738" s="184"/>
      <c r="B738" s="184"/>
      <c r="C738" s="184"/>
      <c r="D738" s="184"/>
      <c r="E738" s="216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  <c r="AA738" s="184"/>
      <c r="AB738" s="184"/>
    </row>
    <row r="739">
      <c r="A739" s="184"/>
      <c r="B739" s="184"/>
      <c r="C739" s="184"/>
      <c r="D739" s="184"/>
      <c r="E739" s="216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  <c r="AA739" s="184"/>
      <c r="AB739" s="184"/>
    </row>
    <row r="740">
      <c r="A740" s="184"/>
      <c r="B740" s="184"/>
      <c r="C740" s="184"/>
      <c r="D740" s="184"/>
      <c r="E740" s="216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  <c r="AA740" s="184"/>
      <c r="AB740" s="184"/>
    </row>
    <row r="741">
      <c r="A741" s="184"/>
      <c r="B741" s="184"/>
      <c r="C741" s="184"/>
      <c r="D741" s="184"/>
      <c r="E741" s="216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  <c r="AA741" s="184"/>
      <c r="AB741" s="184"/>
    </row>
    <row r="742">
      <c r="A742" s="184"/>
      <c r="B742" s="184"/>
      <c r="C742" s="184"/>
      <c r="D742" s="184"/>
      <c r="E742" s="216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  <c r="AA742" s="184"/>
      <c r="AB742" s="184"/>
    </row>
    <row r="743">
      <c r="A743" s="184"/>
      <c r="B743" s="184"/>
      <c r="C743" s="184"/>
      <c r="D743" s="184"/>
      <c r="E743" s="216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  <c r="AA743" s="184"/>
      <c r="AB743" s="184"/>
    </row>
    <row r="744">
      <c r="A744" s="184"/>
      <c r="B744" s="184"/>
      <c r="C744" s="184"/>
      <c r="D744" s="184"/>
      <c r="E744" s="216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  <c r="AA744" s="184"/>
      <c r="AB744" s="184"/>
    </row>
    <row r="745">
      <c r="A745" s="184"/>
      <c r="B745" s="184"/>
      <c r="C745" s="184"/>
      <c r="D745" s="184"/>
      <c r="E745" s="216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  <c r="AA745" s="184"/>
      <c r="AB745" s="184"/>
    </row>
    <row r="746">
      <c r="A746" s="184"/>
      <c r="B746" s="184"/>
      <c r="C746" s="184"/>
      <c r="D746" s="184"/>
      <c r="E746" s="216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  <c r="AA746" s="184"/>
      <c r="AB746" s="184"/>
    </row>
    <row r="747">
      <c r="A747" s="184"/>
      <c r="B747" s="184"/>
      <c r="C747" s="184"/>
      <c r="D747" s="184"/>
      <c r="E747" s="216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  <c r="AA747" s="184"/>
      <c r="AB747" s="184"/>
    </row>
    <row r="748">
      <c r="A748" s="184"/>
      <c r="B748" s="184"/>
      <c r="C748" s="184"/>
      <c r="D748" s="184"/>
      <c r="E748" s="216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  <c r="AA748" s="184"/>
      <c r="AB748" s="184"/>
    </row>
    <row r="749">
      <c r="A749" s="184"/>
      <c r="B749" s="184"/>
      <c r="C749" s="184"/>
      <c r="D749" s="184"/>
      <c r="E749" s="216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  <c r="AA749" s="184"/>
      <c r="AB749" s="184"/>
    </row>
    <row r="750">
      <c r="A750" s="184"/>
      <c r="B750" s="184"/>
      <c r="C750" s="184"/>
      <c r="D750" s="184"/>
      <c r="E750" s="216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  <c r="AA750" s="184"/>
      <c r="AB750" s="184"/>
    </row>
    <row r="751">
      <c r="A751" s="184"/>
      <c r="B751" s="184"/>
      <c r="C751" s="184"/>
      <c r="D751" s="184"/>
      <c r="E751" s="216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  <c r="AA751" s="184"/>
      <c r="AB751" s="184"/>
    </row>
    <row r="752">
      <c r="A752" s="184"/>
      <c r="B752" s="184"/>
      <c r="C752" s="184"/>
      <c r="D752" s="184"/>
      <c r="E752" s="216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  <c r="AA752" s="184"/>
      <c r="AB752" s="184"/>
    </row>
    <row r="753">
      <c r="A753" s="184"/>
      <c r="B753" s="184"/>
      <c r="C753" s="184"/>
      <c r="D753" s="184"/>
      <c r="E753" s="216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  <c r="AA753" s="184"/>
      <c r="AB753" s="184"/>
    </row>
    <row r="754">
      <c r="A754" s="184"/>
      <c r="B754" s="184"/>
      <c r="C754" s="184"/>
      <c r="D754" s="184"/>
      <c r="E754" s="216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  <c r="AA754" s="184"/>
      <c r="AB754" s="184"/>
    </row>
    <row r="755">
      <c r="A755" s="184"/>
      <c r="B755" s="184"/>
      <c r="C755" s="184"/>
      <c r="D755" s="184"/>
      <c r="E755" s="216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  <c r="AA755" s="184"/>
      <c r="AB755" s="184"/>
    </row>
    <row r="756">
      <c r="A756" s="184"/>
      <c r="B756" s="184"/>
      <c r="C756" s="184"/>
      <c r="D756" s="184"/>
      <c r="E756" s="216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  <c r="AA756" s="184"/>
      <c r="AB756" s="184"/>
    </row>
    <row r="757">
      <c r="A757" s="184"/>
      <c r="B757" s="184"/>
      <c r="C757" s="184"/>
      <c r="D757" s="184"/>
      <c r="E757" s="216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  <c r="AA757" s="184"/>
      <c r="AB757" s="184"/>
    </row>
    <row r="758">
      <c r="A758" s="184"/>
      <c r="B758" s="184"/>
      <c r="C758" s="184"/>
      <c r="D758" s="184"/>
      <c r="E758" s="216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  <c r="AA758" s="184"/>
      <c r="AB758" s="184"/>
    </row>
    <row r="759">
      <c r="A759" s="184"/>
      <c r="B759" s="184"/>
      <c r="C759" s="184"/>
      <c r="D759" s="184"/>
      <c r="E759" s="216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  <c r="AA759" s="184"/>
      <c r="AB759" s="184"/>
    </row>
    <row r="760">
      <c r="A760" s="184"/>
      <c r="B760" s="184"/>
      <c r="C760" s="184"/>
      <c r="D760" s="184"/>
      <c r="E760" s="216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  <c r="AA760" s="184"/>
      <c r="AB760" s="184"/>
    </row>
    <row r="761">
      <c r="A761" s="184"/>
      <c r="B761" s="184"/>
      <c r="C761" s="184"/>
      <c r="D761" s="184"/>
      <c r="E761" s="216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  <c r="AA761" s="184"/>
      <c r="AB761" s="184"/>
    </row>
    <row r="762">
      <c r="A762" s="184"/>
      <c r="B762" s="184"/>
      <c r="C762" s="184"/>
      <c r="D762" s="184"/>
      <c r="E762" s="216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</row>
    <row r="763">
      <c r="A763" s="184"/>
      <c r="B763" s="184"/>
      <c r="C763" s="184"/>
      <c r="D763" s="184"/>
      <c r="E763" s="216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  <c r="AA763" s="184"/>
      <c r="AB763" s="184"/>
    </row>
    <row r="764">
      <c r="A764" s="184"/>
      <c r="B764" s="184"/>
      <c r="C764" s="184"/>
      <c r="D764" s="184"/>
      <c r="E764" s="216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  <c r="AA764" s="184"/>
      <c r="AB764" s="184"/>
    </row>
    <row r="765">
      <c r="A765" s="184"/>
      <c r="B765" s="184"/>
      <c r="C765" s="184"/>
      <c r="D765" s="184"/>
      <c r="E765" s="216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  <c r="AA765" s="184"/>
      <c r="AB765" s="184"/>
    </row>
    <row r="766">
      <c r="A766" s="184"/>
      <c r="B766" s="184"/>
      <c r="C766" s="184"/>
      <c r="D766" s="184"/>
      <c r="E766" s="216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  <c r="AA766" s="184"/>
      <c r="AB766" s="184"/>
    </row>
    <row r="767">
      <c r="A767" s="184"/>
      <c r="B767" s="184"/>
      <c r="C767" s="184"/>
      <c r="D767" s="184"/>
      <c r="E767" s="216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  <c r="AA767" s="184"/>
      <c r="AB767" s="184"/>
    </row>
    <row r="768">
      <c r="A768" s="184"/>
      <c r="B768" s="184"/>
      <c r="C768" s="184"/>
      <c r="D768" s="184"/>
      <c r="E768" s="216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  <c r="AA768" s="184"/>
      <c r="AB768" s="184"/>
    </row>
    <row r="769">
      <c r="A769" s="184"/>
      <c r="B769" s="184"/>
      <c r="C769" s="184"/>
      <c r="D769" s="184"/>
      <c r="E769" s="216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  <c r="AA769" s="184"/>
      <c r="AB769" s="184"/>
    </row>
    <row r="770">
      <c r="A770" s="184"/>
      <c r="B770" s="184"/>
      <c r="C770" s="184"/>
      <c r="D770" s="184"/>
      <c r="E770" s="216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  <c r="AA770" s="184"/>
      <c r="AB770" s="184"/>
    </row>
    <row r="771">
      <c r="A771" s="184"/>
      <c r="B771" s="184"/>
      <c r="C771" s="184"/>
      <c r="D771" s="184"/>
      <c r="E771" s="216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  <c r="AA771" s="184"/>
      <c r="AB771" s="184"/>
    </row>
    <row r="772">
      <c r="A772" s="184"/>
      <c r="B772" s="184"/>
      <c r="C772" s="184"/>
      <c r="D772" s="184"/>
      <c r="E772" s="216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  <c r="AA772" s="184"/>
      <c r="AB772" s="184"/>
    </row>
    <row r="773">
      <c r="A773" s="184"/>
      <c r="B773" s="184"/>
      <c r="C773" s="184"/>
      <c r="D773" s="184"/>
      <c r="E773" s="216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  <c r="AA773" s="184"/>
      <c r="AB773" s="184"/>
    </row>
    <row r="774">
      <c r="A774" s="184"/>
      <c r="B774" s="184"/>
      <c r="C774" s="184"/>
      <c r="D774" s="184"/>
      <c r="E774" s="216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  <c r="AA774" s="184"/>
      <c r="AB774" s="184"/>
    </row>
    <row r="775">
      <c r="A775" s="184"/>
      <c r="B775" s="184"/>
      <c r="C775" s="184"/>
      <c r="D775" s="184"/>
      <c r="E775" s="216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  <c r="AA775" s="184"/>
      <c r="AB775" s="184"/>
    </row>
    <row r="776">
      <c r="A776" s="184"/>
      <c r="B776" s="184"/>
      <c r="C776" s="184"/>
      <c r="D776" s="184"/>
      <c r="E776" s="216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  <c r="AA776" s="184"/>
      <c r="AB776" s="184"/>
    </row>
    <row r="777">
      <c r="A777" s="184"/>
      <c r="B777" s="184"/>
      <c r="C777" s="184"/>
      <c r="D777" s="184"/>
      <c r="E777" s="216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  <c r="AA777" s="184"/>
      <c r="AB777" s="184"/>
    </row>
    <row r="778">
      <c r="A778" s="184"/>
      <c r="B778" s="184"/>
      <c r="C778" s="184"/>
      <c r="D778" s="184"/>
      <c r="E778" s="216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  <c r="AA778" s="184"/>
      <c r="AB778" s="184"/>
    </row>
    <row r="779">
      <c r="A779" s="184"/>
      <c r="B779" s="184"/>
      <c r="C779" s="184"/>
      <c r="D779" s="184"/>
      <c r="E779" s="216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  <c r="AA779" s="184"/>
      <c r="AB779" s="184"/>
    </row>
    <row r="780">
      <c r="A780" s="184"/>
      <c r="B780" s="184"/>
      <c r="C780" s="184"/>
      <c r="D780" s="184"/>
      <c r="E780" s="216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  <c r="AA780" s="184"/>
      <c r="AB780" s="184"/>
    </row>
    <row r="781">
      <c r="A781" s="184"/>
      <c r="B781" s="184"/>
      <c r="C781" s="184"/>
      <c r="D781" s="184"/>
      <c r="E781" s="216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  <c r="AA781" s="184"/>
      <c r="AB781" s="184"/>
    </row>
    <row r="782">
      <c r="A782" s="184"/>
      <c r="B782" s="184"/>
      <c r="C782" s="184"/>
      <c r="D782" s="184"/>
      <c r="E782" s="216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  <c r="AA782" s="184"/>
      <c r="AB782" s="184"/>
    </row>
    <row r="783">
      <c r="A783" s="184"/>
      <c r="B783" s="184"/>
      <c r="C783" s="184"/>
      <c r="D783" s="184"/>
      <c r="E783" s="216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  <c r="AA783" s="184"/>
      <c r="AB783" s="184"/>
    </row>
    <row r="784">
      <c r="A784" s="184"/>
      <c r="B784" s="184"/>
      <c r="C784" s="184"/>
      <c r="D784" s="184"/>
      <c r="E784" s="216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  <c r="AA784" s="184"/>
      <c r="AB784" s="184"/>
    </row>
    <row r="785">
      <c r="A785" s="184"/>
      <c r="B785" s="184"/>
      <c r="C785" s="184"/>
      <c r="D785" s="184"/>
      <c r="E785" s="216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  <c r="AA785" s="184"/>
      <c r="AB785" s="184"/>
    </row>
    <row r="786">
      <c r="A786" s="184"/>
      <c r="B786" s="184"/>
      <c r="C786" s="184"/>
      <c r="D786" s="184"/>
      <c r="E786" s="216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  <c r="AA786" s="184"/>
      <c r="AB786" s="184"/>
    </row>
    <row r="787">
      <c r="A787" s="184"/>
      <c r="B787" s="184"/>
      <c r="C787" s="184"/>
      <c r="D787" s="184"/>
      <c r="E787" s="216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  <c r="AA787" s="184"/>
      <c r="AB787" s="184"/>
    </row>
    <row r="788">
      <c r="A788" s="184"/>
      <c r="B788" s="184"/>
      <c r="C788" s="184"/>
      <c r="D788" s="184"/>
      <c r="E788" s="216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</row>
    <row r="789">
      <c r="A789" s="184"/>
      <c r="B789" s="184"/>
      <c r="C789" s="184"/>
      <c r="D789" s="184"/>
      <c r="E789" s="216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</row>
    <row r="790">
      <c r="A790" s="184"/>
      <c r="B790" s="184"/>
      <c r="C790" s="184"/>
      <c r="D790" s="184"/>
      <c r="E790" s="216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  <c r="AA790" s="184"/>
      <c r="AB790" s="184"/>
    </row>
    <row r="791">
      <c r="A791" s="184"/>
      <c r="B791" s="184"/>
      <c r="C791" s="184"/>
      <c r="D791" s="184"/>
      <c r="E791" s="216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  <c r="AA791" s="184"/>
      <c r="AB791" s="184"/>
    </row>
    <row r="792">
      <c r="A792" s="184"/>
      <c r="B792" s="184"/>
      <c r="C792" s="184"/>
      <c r="D792" s="184"/>
      <c r="E792" s="216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  <c r="AA792" s="184"/>
      <c r="AB792" s="184"/>
    </row>
    <row r="793">
      <c r="A793" s="184"/>
      <c r="B793" s="184"/>
      <c r="C793" s="184"/>
      <c r="D793" s="184"/>
      <c r="E793" s="216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  <c r="AA793" s="184"/>
      <c r="AB793" s="184"/>
    </row>
    <row r="794">
      <c r="A794" s="184"/>
      <c r="B794" s="184"/>
      <c r="C794" s="184"/>
      <c r="D794" s="184"/>
      <c r="E794" s="216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  <c r="AA794" s="184"/>
      <c r="AB794" s="184"/>
    </row>
    <row r="795">
      <c r="A795" s="184"/>
      <c r="B795" s="184"/>
      <c r="C795" s="184"/>
      <c r="D795" s="184"/>
      <c r="E795" s="216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  <c r="AA795" s="184"/>
      <c r="AB795" s="184"/>
    </row>
    <row r="796">
      <c r="A796" s="184"/>
      <c r="B796" s="184"/>
      <c r="C796" s="184"/>
      <c r="D796" s="184"/>
      <c r="E796" s="216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  <c r="AA796" s="184"/>
      <c r="AB796" s="184"/>
    </row>
    <row r="797">
      <c r="A797" s="184"/>
      <c r="B797" s="184"/>
      <c r="C797" s="184"/>
      <c r="D797" s="184"/>
      <c r="E797" s="216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  <c r="AA797" s="184"/>
      <c r="AB797" s="184"/>
    </row>
    <row r="798">
      <c r="A798" s="184"/>
      <c r="B798" s="184"/>
      <c r="C798" s="184"/>
      <c r="D798" s="184"/>
      <c r="E798" s="216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  <c r="AA798" s="184"/>
      <c r="AB798" s="184"/>
    </row>
    <row r="799">
      <c r="A799" s="184"/>
      <c r="B799" s="184"/>
      <c r="C799" s="184"/>
      <c r="D799" s="184"/>
      <c r="E799" s="216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  <c r="AA799" s="184"/>
      <c r="AB799" s="184"/>
    </row>
    <row r="800">
      <c r="A800" s="184"/>
      <c r="B800" s="184"/>
      <c r="C800" s="184"/>
      <c r="D800" s="184"/>
      <c r="E800" s="216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  <c r="AA800" s="184"/>
      <c r="AB800" s="184"/>
    </row>
    <row r="801">
      <c r="A801" s="184"/>
      <c r="B801" s="184"/>
      <c r="C801" s="184"/>
      <c r="D801" s="184"/>
      <c r="E801" s="216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  <c r="AA801" s="184"/>
      <c r="AB801" s="184"/>
    </row>
    <row r="802">
      <c r="A802" s="184"/>
      <c r="B802" s="184"/>
      <c r="C802" s="184"/>
      <c r="D802" s="184"/>
      <c r="E802" s="216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  <c r="AA802" s="184"/>
      <c r="AB802" s="184"/>
    </row>
    <row r="803">
      <c r="A803" s="184"/>
      <c r="B803" s="184"/>
      <c r="C803" s="184"/>
      <c r="D803" s="184"/>
      <c r="E803" s="216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  <c r="AA803" s="184"/>
      <c r="AB803" s="184"/>
    </row>
    <row r="804">
      <c r="A804" s="184"/>
      <c r="B804" s="184"/>
      <c r="C804" s="184"/>
      <c r="D804" s="184"/>
      <c r="E804" s="216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  <c r="AA804" s="184"/>
      <c r="AB804" s="184"/>
    </row>
    <row r="805">
      <c r="A805" s="184"/>
      <c r="B805" s="184"/>
      <c r="C805" s="184"/>
      <c r="D805" s="184"/>
      <c r="E805" s="216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  <c r="AA805" s="184"/>
      <c r="AB805" s="184"/>
    </row>
    <row r="806">
      <c r="A806" s="184"/>
      <c r="B806" s="184"/>
      <c r="C806" s="184"/>
      <c r="D806" s="184"/>
      <c r="E806" s="216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  <c r="AA806" s="184"/>
      <c r="AB806" s="184"/>
    </row>
    <row r="807">
      <c r="A807" s="184"/>
      <c r="B807" s="184"/>
      <c r="C807" s="184"/>
      <c r="D807" s="184"/>
      <c r="E807" s="216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  <c r="AA807" s="184"/>
      <c r="AB807" s="184"/>
    </row>
    <row r="808">
      <c r="A808" s="184"/>
      <c r="B808" s="184"/>
      <c r="C808" s="184"/>
      <c r="D808" s="184"/>
      <c r="E808" s="216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  <c r="AA808" s="184"/>
      <c r="AB808" s="184"/>
    </row>
    <row r="809">
      <c r="A809" s="184"/>
      <c r="B809" s="184"/>
      <c r="C809" s="184"/>
      <c r="D809" s="184"/>
      <c r="E809" s="216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  <c r="AA809" s="184"/>
      <c r="AB809" s="184"/>
    </row>
    <row r="810">
      <c r="A810" s="184"/>
      <c r="B810" s="184"/>
      <c r="C810" s="184"/>
      <c r="D810" s="184"/>
      <c r="E810" s="216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  <c r="AA810" s="184"/>
      <c r="AB810" s="184"/>
    </row>
    <row r="811">
      <c r="A811" s="184"/>
      <c r="B811" s="184"/>
      <c r="C811" s="184"/>
      <c r="D811" s="184"/>
      <c r="E811" s="216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  <c r="AA811" s="184"/>
      <c r="AB811" s="184"/>
    </row>
    <row r="812">
      <c r="A812" s="184"/>
      <c r="B812" s="184"/>
      <c r="C812" s="184"/>
      <c r="D812" s="184"/>
      <c r="E812" s="216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  <c r="AA812" s="184"/>
      <c r="AB812" s="184"/>
    </row>
    <row r="813">
      <c r="A813" s="184"/>
      <c r="B813" s="184"/>
      <c r="C813" s="184"/>
      <c r="D813" s="184"/>
      <c r="E813" s="216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  <c r="AA813" s="184"/>
      <c r="AB813" s="184"/>
    </row>
    <row r="814">
      <c r="A814" s="184"/>
      <c r="B814" s="184"/>
      <c r="C814" s="184"/>
      <c r="D814" s="184"/>
      <c r="E814" s="216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  <c r="AA814" s="184"/>
      <c r="AB814" s="184"/>
    </row>
    <row r="815">
      <c r="A815" s="184"/>
      <c r="B815" s="184"/>
      <c r="C815" s="184"/>
      <c r="D815" s="184"/>
      <c r="E815" s="216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  <c r="AA815" s="184"/>
      <c r="AB815" s="184"/>
    </row>
    <row r="816">
      <c r="A816" s="184"/>
      <c r="B816" s="184"/>
      <c r="C816" s="184"/>
      <c r="D816" s="184"/>
      <c r="E816" s="216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  <c r="AA816" s="184"/>
      <c r="AB816" s="184"/>
    </row>
    <row r="817">
      <c r="A817" s="184"/>
      <c r="B817" s="184"/>
      <c r="C817" s="184"/>
      <c r="D817" s="184"/>
      <c r="E817" s="216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  <c r="AA817" s="184"/>
      <c r="AB817" s="184"/>
    </row>
    <row r="818">
      <c r="A818" s="184"/>
      <c r="B818" s="184"/>
      <c r="C818" s="184"/>
      <c r="D818" s="184"/>
      <c r="E818" s="216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  <c r="AA818" s="184"/>
      <c r="AB818" s="184"/>
    </row>
    <row r="819">
      <c r="A819" s="184"/>
      <c r="B819" s="184"/>
      <c r="C819" s="184"/>
      <c r="D819" s="184"/>
      <c r="E819" s="216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  <c r="AA819" s="184"/>
      <c r="AB819" s="184"/>
    </row>
    <row r="820">
      <c r="A820" s="184"/>
      <c r="B820" s="184"/>
      <c r="C820" s="184"/>
      <c r="D820" s="184"/>
      <c r="E820" s="216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  <c r="AA820" s="184"/>
      <c r="AB820" s="184"/>
    </row>
    <row r="821">
      <c r="A821" s="184"/>
      <c r="B821" s="184"/>
      <c r="C821" s="184"/>
      <c r="D821" s="184"/>
      <c r="E821" s="216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  <c r="AA821" s="184"/>
      <c r="AB821" s="184"/>
    </row>
    <row r="822">
      <c r="A822" s="184"/>
      <c r="B822" s="184"/>
      <c r="C822" s="184"/>
      <c r="D822" s="184"/>
      <c r="E822" s="216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  <c r="AA822" s="184"/>
      <c r="AB822" s="184"/>
    </row>
    <row r="823">
      <c r="A823" s="184"/>
      <c r="B823" s="184"/>
      <c r="C823" s="184"/>
      <c r="D823" s="184"/>
      <c r="E823" s="216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  <c r="AA823" s="184"/>
      <c r="AB823" s="184"/>
    </row>
    <row r="824">
      <c r="A824" s="184"/>
      <c r="B824" s="184"/>
      <c r="C824" s="184"/>
      <c r="D824" s="184"/>
      <c r="E824" s="216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  <c r="AA824" s="184"/>
      <c r="AB824" s="184"/>
    </row>
    <row r="825">
      <c r="A825" s="184"/>
      <c r="B825" s="184"/>
      <c r="C825" s="184"/>
      <c r="D825" s="184"/>
      <c r="E825" s="216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  <c r="AA825" s="184"/>
      <c r="AB825" s="184"/>
    </row>
    <row r="826">
      <c r="A826" s="184"/>
      <c r="B826" s="184"/>
      <c r="C826" s="184"/>
      <c r="D826" s="184"/>
      <c r="E826" s="216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  <c r="AA826" s="184"/>
      <c r="AB826" s="184"/>
    </row>
    <row r="827">
      <c r="A827" s="184"/>
      <c r="B827" s="184"/>
      <c r="C827" s="184"/>
      <c r="D827" s="184"/>
      <c r="E827" s="216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  <c r="AA827" s="184"/>
      <c r="AB827" s="184"/>
    </row>
    <row r="828">
      <c r="A828" s="184"/>
      <c r="B828" s="184"/>
      <c r="C828" s="184"/>
      <c r="D828" s="184"/>
      <c r="E828" s="216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  <c r="AA828" s="184"/>
      <c r="AB828" s="184"/>
    </row>
    <row r="829">
      <c r="A829" s="184"/>
      <c r="B829" s="184"/>
      <c r="C829" s="184"/>
      <c r="D829" s="184"/>
      <c r="E829" s="216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  <c r="AA829" s="184"/>
      <c r="AB829" s="184"/>
    </row>
    <row r="830">
      <c r="A830" s="184"/>
      <c r="B830" s="184"/>
      <c r="C830" s="184"/>
      <c r="D830" s="184"/>
      <c r="E830" s="216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  <c r="AA830" s="184"/>
      <c r="AB830" s="184"/>
    </row>
    <row r="831">
      <c r="A831" s="184"/>
      <c r="B831" s="184"/>
      <c r="C831" s="184"/>
      <c r="D831" s="184"/>
      <c r="E831" s="216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  <c r="AA831" s="184"/>
      <c r="AB831" s="184"/>
    </row>
    <row r="832">
      <c r="A832" s="184"/>
      <c r="B832" s="184"/>
      <c r="C832" s="184"/>
      <c r="D832" s="184"/>
      <c r="E832" s="216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  <c r="AA832" s="184"/>
      <c r="AB832" s="184"/>
    </row>
    <row r="833">
      <c r="A833" s="184"/>
      <c r="B833" s="184"/>
      <c r="C833" s="184"/>
      <c r="D833" s="184"/>
      <c r="E833" s="216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  <c r="AA833" s="184"/>
      <c r="AB833" s="184"/>
    </row>
    <row r="834">
      <c r="A834" s="184"/>
      <c r="B834" s="184"/>
      <c r="C834" s="184"/>
      <c r="D834" s="184"/>
      <c r="E834" s="216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  <c r="AA834" s="184"/>
      <c r="AB834" s="184"/>
    </row>
    <row r="835">
      <c r="A835" s="184"/>
      <c r="B835" s="184"/>
      <c r="C835" s="184"/>
      <c r="D835" s="184"/>
      <c r="E835" s="216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  <c r="AA835" s="184"/>
      <c r="AB835" s="184"/>
    </row>
    <row r="836">
      <c r="A836" s="184"/>
      <c r="B836" s="184"/>
      <c r="C836" s="184"/>
      <c r="D836" s="184"/>
      <c r="E836" s="216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  <c r="AA836" s="184"/>
      <c r="AB836" s="184"/>
    </row>
    <row r="837">
      <c r="A837" s="184"/>
      <c r="B837" s="184"/>
      <c r="C837" s="184"/>
      <c r="D837" s="184"/>
      <c r="E837" s="216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  <c r="AA837" s="184"/>
      <c r="AB837" s="184"/>
    </row>
    <row r="838">
      <c r="A838" s="184"/>
      <c r="B838" s="184"/>
      <c r="C838" s="184"/>
      <c r="D838" s="184"/>
      <c r="E838" s="216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  <c r="AA838" s="184"/>
      <c r="AB838" s="184"/>
    </row>
    <row r="839">
      <c r="A839" s="184"/>
      <c r="B839" s="184"/>
      <c r="C839" s="184"/>
      <c r="D839" s="184"/>
      <c r="E839" s="216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  <c r="AA839" s="184"/>
      <c r="AB839" s="184"/>
    </row>
    <row r="840">
      <c r="A840" s="184"/>
      <c r="B840" s="184"/>
      <c r="C840" s="184"/>
      <c r="D840" s="184"/>
      <c r="E840" s="216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  <c r="AA840" s="184"/>
      <c r="AB840" s="184"/>
    </row>
    <row r="841">
      <c r="A841" s="184"/>
      <c r="B841" s="184"/>
      <c r="C841" s="184"/>
      <c r="D841" s="184"/>
      <c r="E841" s="216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  <c r="AA841" s="184"/>
      <c r="AB841" s="184"/>
    </row>
    <row r="842">
      <c r="A842" s="184"/>
      <c r="B842" s="184"/>
      <c r="C842" s="184"/>
      <c r="D842" s="184"/>
      <c r="E842" s="216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  <c r="AA842" s="184"/>
      <c r="AB842" s="184"/>
    </row>
    <row r="843">
      <c r="A843" s="184"/>
      <c r="B843" s="184"/>
      <c r="C843" s="184"/>
      <c r="D843" s="184"/>
      <c r="E843" s="216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  <c r="AA843" s="184"/>
      <c r="AB843" s="184"/>
    </row>
    <row r="844">
      <c r="A844" s="184"/>
      <c r="B844" s="184"/>
      <c r="C844" s="184"/>
      <c r="D844" s="184"/>
      <c r="E844" s="216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  <c r="AA844" s="184"/>
      <c r="AB844" s="184"/>
    </row>
    <row r="845">
      <c r="A845" s="184"/>
      <c r="B845" s="184"/>
      <c r="C845" s="184"/>
      <c r="D845" s="184"/>
      <c r="E845" s="216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  <c r="AA845" s="184"/>
      <c r="AB845" s="184"/>
    </row>
    <row r="846">
      <c r="A846" s="184"/>
      <c r="B846" s="184"/>
      <c r="C846" s="184"/>
      <c r="D846" s="184"/>
      <c r="E846" s="216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  <c r="AA846" s="184"/>
      <c r="AB846" s="184"/>
    </row>
    <row r="847">
      <c r="A847" s="184"/>
      <c r="B847" s="184"/>
      <c r="C847" s="184"/>
      <c r="D847" s="184"/>
      <c r="E847" s="216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  <c r="AA847" s="184"/>
      <c r="AB847" s="184"/>
    </row>
    <row r="848">
      <c r="A848" s="184"/>
      <c r="B848" s="184"/>
      <c r="C848" s="184"/>
      <c r="D848" s="184"/>
      <c r="E848" s="216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  <c r="AA848" s="184"/>
      <c r="AB848" s="184"/>
    </row>
    <row r="849">
      <c r="A849" s="184"/>
      <c r="B849" s="184"/>
      <c r="C849" s="184"/>
      <c r="D849" s="184"/>
      <c r="E849" s="216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  <c r="AA849" s="184"/>
      <c r="AB849" s="184"/>
    </row>
    <row r="850">
      <c r="A850" s="184"/>
      <c r="B850" s="184"/>
      <c r="C850" s="184"/>
      <c r="D850" s="184"/>
      <c r="E850" s="216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  <c r="AA850" s="184"/>
      <c r="AB850" s="184"/>
    </row>
    <row r="851">
      <c r="A851" s="184"/>
      <c r="B851" s="184"/>
      <c r="C851" s="184"/>
      <c r="D851" s="184"/>
      <c r="E851" s="216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  <c r="AA851" s="184"/>
      <c r="AB851" s="184"/>
    </row>
    <row r="852">
      <c r="A852" s="184"/>
      <c r="B852" s="184"/>
      <c r="C852" s="184"/>
      <c r="D852" s="184"/>
      <c r="E852" s="216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  <c r="AA852" s="184"/>
      <c r="AB852" s="184"/>
    </row>
    <row r="853">
      <c r="A853" s="184"/>
      <c r="B853" s="184"/>
      <c r="C853" s="184"/>
      <c r="D853" s="184"/>
      <c r="E853" s="216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  <c r="AA853" s="184"/>
      <c r="AB853" s="184"/>
    </row>
    <row r="854">
      <c r="A854" s="184"/>
      <c r="B854" s="184"/>
      <c r="C854" s="184"/>
      <c r="D854" s="184"/>
      <c r="E854" s="216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  <c r="AA854" s="184"/>
      <c r="AB854" s="184"/>
    </row>
    <row r="855">
      <c r="A855" s="184"/>
      <c r="B855" s="184"/>
      <c r="C855" s="184"/>
      <c r="D855" s="184"/>
      <c r="E855" s="216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  <c r="AA855" s="184"/>
      <c r="AB855" s="184"/>
    </row>
    <row r="856">
      <c r="A856" s="184"/>
      <c r="B856" s="184"/>
      <c r="C856" s="184"/>
      <c r="D856" s="184"/>
      <c r="E856" s="216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</row>
    <row r="857">
      <c r="A857" s="184"/>
      <c r="B857" s="184"/>
      <c r="C857" s="184"/>
      <c r="D857" s="184"/>
      <c r="E857" s="216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</row>
    <row r="858">
      <c r="A858" s="184"/>
      <c r="B858" s="184"/>
      <c r="C858" s="184"/>
      <c r="D858" s="184"/>
      <c r="E858" s="216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</row>
    <row r="859">
      <c r="A859" s="184"/>
      <c r="B859" s="184"/>
      <c r="C859" s="184"/>
      <c r="D859" s="184"/>
      <c r="E859" s="216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  <c r="AA859" s="184"/>
      <c r="AB859" s="184"/>
    </row>
    <row r="860">
      <c r="A860" s="184"/>
      <c r="B860" s="184"/>
      <c r="C860" s="184"/>
      <c r="D860" s="184"/>
      <c r="E860" s="216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</row>
    <row r="861">
      <c r="A861" s="184"/>
      <c r="B861" s="184"/>
      <c r="C861" s="184"/>
      <c r="D861" s="184"/>
      <c r="E861" s="216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</row>
    <row r="862">
      <c r="A862" s="184"/>
      <c r="B862" s="184"/>
      <c r="C862" s="184"/>
      <c r="D862" s="184"/>
      <c r="E862" s="216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</row>
    <row r="863">
      <c r="A863" s="184"/>
      <c r="B863" s="184"/>
      <c r="C863" s="184"/>
      <c r="D863" s="184"/>
      <c r="E863" s="216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  <c r="AA863" s="184"/>
      <c r="AB863" s="184"/>
    </row>
    <row r="864">
      <c r="A864" s="184"/>
      <c r="B864" s="184"/>
      <c r="C864" s="184"/>
      <c r="D864" s="184"/>
      <c r="E864" s="216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  <c r="AA864" s="184"/>
      <c r="AB864" s="184"/>
    </row>
    <row r="865">
      <c r="A865" s="184"/>
      <c r="B865" s="184"/>
      <c r="C865" s="184"/>
      <c r="D865" s="184"/>
      <c r="E865" s="216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  <c r="AA865" s="184"/>
      <c r="AB865" s="184"/>
    </row>
    <row r="866">
      <c r="A866" s="184"/>
      <c r="B866" s="184"/>
      <c r="C866" s="184"/>
      <c r="D866" s="184"/>
      <c r="E866" s="216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  <c r="AA866" s="184"/>
      <c r="AB866" s="184"/>
    </row>
    <row r="867">
      <c r="A867" s="184"/>
      <c r="B867" s="184"/>
      <c r="C867" s="184"/>
      <c r="D867" s="184"/>
      <c r="E867" s="216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  <c r="AA867" s="184"/>
      <c r="AB867" s="184"/>
    </row>
    <row r="868">
      <c r="A868" s="184"/>
      <c r="B868" s="184"/>
      <c r="C868" s="184"/>
      <c r="D868" s="184"/>
      <c r="E868" s="216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  <c r="AA868" s="184"/>
      <c r="AB868" s="184"/>
    </row>
    <row r="869">
      <c r="A869" s="184"/>
      <c r="B869" s="184"/>
      <c r="C869" s="184"/>
      <c r="D869" s="184"/>
      <c r="E869" s="216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  <c r="AA869" s="184"/>
      <c r="AB869" s="184"/>
    </row>
    <row r="870">
      <c r="A870" s="184"/>
      <c r="B870" s="184"/>
      <c r="C870" s="184"/>
      <c r="D870" s="184"/>
      <c r="E870" s="216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  <c r="AA870" s="184"/>
      <c r="AB870" s="184"/>
    </row>
    <row r="871">
      <c r="A871" s="184"/>
      <c r="B871" s="184"/>
      <c r="C871" s="184"/>
      <c r="D871" s="184"/>
      <c r="E871" s="216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  <c r="AA871" s="184"/>
      <c r="AB871" s="184"/>
    </row>
    <row r="872">
      <c r="A872" s="184"/>
      <c r="B872" s="184"/>
      <c r="C872" s="184"/>
      <c r="D872" s="184"/>
      <c r="E872" s="216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  <c r="AA872" s="184"/>
      <c r="AB872" s="184"/>
    </row>
    <row r="873">
      <c r="A873" s="184"/>
      <c r="B873" s="184"/>
      <c r="C873" s="184"/>
      <c r="D873" s="184"/>
      <c r="E873" s="216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</row>
    <row r="874">
      <c r="A874" s="184"/>
      <c r="B874" s="184"/>
      <c r="C874" s="184"/>
      <c r="D874" s="184"/>
      <c r="E874" s="216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</row>
    <row r="875">
      <c r="A875" s="184"/>
      <c r="B875" s="184"/>
      <c r="C875" s="184"/>
      <c r="D875" s="184"/>
      <c r="E875" s="216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</row>
    <row r="876">
      <c r="A876" s="184"/>
      <c r="B876" s="184"/>
      <c r="C876" s="184"/>
      <c r="D876" s="184"/>
      <c r="E876" s="216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</row>
    <row r="877">
      <c r="A877" s="184"/>
      <c r="B877" s="184"/>
      <c r="C877" s="184"/>
      <c r="D877" s="184"/>
      <c r="E877" s="216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</row>
    <row r="878">
      <c r="A878" s="184"/>
      <c r="B878" s="184"/>
      <c r="C878" s="184"/>
      <c r="D878" s="184"/>
      <c r="E878" s="216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  <c r="AA878" s="184"/>
      <c r="AB878" s="184"/>
    </row>
    <row r="879">
      <c r="A879" s="184"/>
      <c r="B879" s="184"/>
      <c r="C879" s="184"/>
      <c r="D879" s="184"/>
      <c r="E879" s="216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</row>
    <row r="880">
      <c r="A880" s="184"/>
      <c r="B880" s="184"/>
      <c r="C880" s="184"/>
      <c r="D880" s="184"/>
      <c r="E880" s="216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</row>
    <row r="881">
      <c r="A881" s="184"/>
      <c r="B881" s="184"/>
      <c r="C881" s="184"/>
      <c r="D881" s="184"/>
      <c r="E881" s="216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  <c r="AA881" s="184"/>
      <c r="AB881" s="184"/>
    </row>
    <row r="882">
      <c r="A882" s="184"/>
      <c r="B882" s="184"/>
      <c r="C882" s="184"/>
      <c r="D882" s="184"/>
      <c r="E882" s="216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  <c r="AA882" s="184"/>
      <c r="AB882" s="184"/>
    </row>
    <row r="883">
      <c r="A883" s="184"/>
      <c r="B883" s="184"/>
      <c r="C883" s="184"/>
      <c r="D883" s="184"/>
      <c r="E883" s="216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  <c r="AA883" s="184"/>
      <c r="AB883" s="184"/>
    </row>
    <row r="884">
      <c r="A884" s="184"/>
      <c r="B884" s="184"/>
      <c r="C884" s="184"/>
      <c r="D884" s="184"/>
      <c r="E884" s="216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  <c r="AA884" s="184"/>
      <c r="AB884" s="184"/>
    </row>
    <row r="885">
      <c r="A885" s="184"/>
      <c r="B885" s="184"/>
      <c r="C885" s="184"/>
      <c r="D885" s="184"/>
      <c r="E885" s="216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  <c r="AA885" s="184"/>
      <c r="AB885" s="184"/>
    </row>
    <row r="886">
      <c r="A886" s="184"/>
      <c r="B886" s="184"/>
      <c r="C886" s="184"/>
      <c r="D886" s="184"/>
      <c r="E886" s="216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  <c r="AA886" s="184"/>
      <c r="AB886" s="184"/>
    </row>
    <row r="887">
      <c r="A887" s="184"/>
      <c r="B887" s="184"/>
      <c r="C887" s="184"/>
      <c r="D887" s="184"/>
      <c r="E887" s="216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  <c r="AA887" s="184"/>
      <c r="AB887" s="184"/>
    </row>
    <row r="888">
      <c r="A888" s="184"/>
      <c r="B888" s="184"/>
      <c r="C888" s="184"/>
      <c r="D888" s="184"/>
      <c r="E888" s="216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  <c r="AA888" s="184"/>
      <c r="AB888" s="184"/>
    </row>
    <row r="889">
      <c r="A889" s="184"/>
      <c r="B889" s="184"/>
      <c r="C889" s="184"/>
      <c r="D889" s="184"/>
      <c r="E889" s="216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  <c r="AA889" s="184"/>
      <c r="AB889" s="184"/>
    </row>
    <row r="890">
      <c r="A890" s="184"/>
      <c r="B890" s="184"/>
      <c r="C890" s="184"/>
      <c r="D890" s="184"/>
      <c r="E890" s="216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  <c r="AA890" s="184"/>
      <c r="AB890" s="184"/>
    </row>
    <row r="891">
      <c r="A891" s="184"/>
      <c r="B891" s="184"/>
      <c r="C891" s="184"/>
      <c r="D891" s="184"/>
      <c r="E891" s="216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  <c r="AA891" s="184"/>
      <c r="AB891" s="184"/>
    </row>
    <row r="892">
      <c r="A892" s="184"/>
      <c r="B892" s="184"/>
      <c r="C892" s="184"/>
      <c r="D892" s="184"/>
      <c r="E892" s="216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  <c r="AA892" s="184"/>
      <c r="AB892" s="184"/>
    </row>
    <row r="893">
      <c r="A893" s="184"/>
      <c r="B893" s="184"/>
      <c r="C893" s="184"/>
      <c r="D893" s="184"/>
      <c r="E893" s="216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  <c r="AA893" s="184"/>
      <c r="AB893" s="184"/>
    </row>
    <row r="894">
      <c r="A894" s="184"/>
      <c r="B894" s="184"/>
      <c r="C894" s="184"/>
      <c r="D894" s="184"/>
      <c r="E894" s="216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  <c r="AA894" s="184"/>
      <c r="AB894" s="184"/>
    </row>
    <row r="895">
      <c r="A895" s="184"/>
      <c r="B895" s="184"/>
      <c r="C895" s="184"/>
      <c r="D895" s="184"/>
      <c r="E895" s="216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  <c r="AA895" s="184"/>
      <c r="AB895" s="184"/>
    </row>
    <row r="896">
      <c r="A896" s="184"/>
      <c r="B896" s="184"/>
      <c r="C896" s="184"/>
      <c r="D896" s="184"/>
      <c r="E896" s="216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  <c r="AA896" s="184"/>
      <c r="AB896" s="184"/>
    </row>
    <row r="897">
      <c r="A897" s="184"/>
      <c r="B897" s="184"/>
      <c r="C897" s="184"/>
      <c r="D897" s="184"/>
      <c r="E897" s="216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  <c r="AA897" s="184"/>
      <c r="AB897" s="184"/>
    </row>
    <row r="898">
      <c r="A898" s="184"/>
      <c r="B898" s="184"/>
      <c r="C898" s="184"/>
      <c r="D898" s="184"/>
      <c r="E898" s="216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  <c r="AA898" s="184"/>
      <c r="AB898" s="184"/>
    </row>
    <row r="899">
      <c r="A899" s="184"/>
      <c r="B899" s="184"/>
      <c r="C899" s="184"/>
      <c r="D899" s="184"/>
      <c r="E899" s="216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  <c r="AA899" s="184"/>
      <c r="AB899" s="184"/>
    </row>
    <row r="900">
      <c r="A900" s="184"/>
      <c r="B900" s="184"/>
      <c r="C900" s="184"/>
      <c r="D900" s="184"/>
      <c r="E900" s="216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  <c r="AA900" s="184"/>
      <c r="AB900" s="184"/>
    </row>
    <row r="901">
      <c r="A901" s="184"/>
      <c r="B901" s="184"/>
      <c r="C901" s="184"/>
      <c r="D901" s="184"/>
      <c r="E901" s="216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  <c r="AA901" s="184"/>
      <c r="AB901" s="184"/>
    </row>
    <row r="902">
      <c r="A902" s="184"/>
      <c r="B902" s="184"/>
      <c r="C902" s="184"/>
      <c r="D902" s="184"/>
      <c r="E902" s="216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  <c r="AA902" s="184"/>
      <c r="AB902" s="184"/>
    </row>
    <row r="903">
      <c r="A903" s="184"/>
      <c r="B903" s="184"/>
      <c r="C903" s="184"/>
      <c r="D903" s="184"/>
      <c r="E903" s="216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  <c r="AA903" s="184"/>
      <c r="AB903" s="184"/>
    </row>
    <row r="904">
      <c r="A904" s="184"/>
      <c r="B904" s="184"/>
      <c r="C904" s="184"/>
      <c r="D904" s="184"/>
      <c r="E904" s="216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  <c r="AA904" s="184"/>
      <c r="AB904" s="184"/>
    </row>
    <row r="905">
      <c r="A905" s="184"/>
      <c r="B905" s="184"/>
      <c r="C905" s="184"/>
      <c r="D905" s="184"/>
      <c r="E905" s="216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  <c r="AA905" s="184"/>
      <c r="AB905" s="184"/>
    </row>
    <row r="906">
      <c r="A906" s="184"/>
      <c r="B906" s="184"/>
      <c r="C906" s="184"/>
      <c r="D906" s="184"/>
      <c r="E906" s="216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  <c r="AA906" s="184"/>
      <c r="AB906" s="184"/>
    </row>
    <row r="907">
      <c r="A907" s="184"/>
      <c r="B907" s="184"/>
      <c r="C907" s="184"/>
      <c r="D907" s="184"/>
      <c r="E907" s="216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  <c r="AA907" s="184"/>
      <c r="AB907" s="184"/>
    </row>
    <row r="908">
      <c r="A908" s="184"/>
      <c r="B908" s="184"/>
      <c r="C908" s="184"/>
      <c r="D908" s="184"/>
      <c r="E908" s="216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  <c r="AA908" s="184"/>
      <c r="AB908" s="184"/>
    </row>
    <row r="909">
      <c r="A909" s="184"/>
      <c r="B909" s="184"/>
      <c r="C909" s="184"/>
      <c r="D909" s="184"/>
      <c r="E909" s="216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  <c r="AA909" s="184"/>
      <c r="AB909" s="184"/>
    </row>
    <row r="910">
      <c r="A910" s="184"/>
      <c r="B910" s="184"/>
      <c r="C910" s="184"/>
      <c r="D910" s="184"/>
      <c r="E910" s="216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  <c r="AA910" s="184"/>
      <c r="AB910" s="184"/>
    </row>
    <row r="911">
      <c r="A911" s="184"/>
      <c r="B911" s="184"/>
      <c r="C911" s="184"/>
      <c r="D911" s="184"/>
      <c r="E911" s="216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  <c r="AA911" s="184"/>
      <c r="AB911" s="184"/>
    </row>
    <row r="912">
      <c r="A912" s="184"/>
      <c r="B912" s="184"/>
      <c r="C912" s="184"/>
      <c r="D912" s="184"/>
      <c r="E912" s="216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  <c r="AA912" s="184"/>
      <c r="AB912" s="184"/>
    </row>
    <row r="913">
      <c r="A913" s="184"/>
      <c r="B913" s="184"/>
      <c r="C913" s="184"/>
      <c r="D913" s="184"/>
      <c r="E913" s="216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  <c r="AA913" s="184"/>
      <c r="AB913" s="184"/>
    </row>
    <row r="914">
      <c r="A914" s="184"/>
      <c r="B914" s="184"/>
      <c r="C914" s="184"/>
      <c r="D914" s="184"/>
      <c r="E914" s="216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  <c r="AA914" s="184"/>
      <c r="AB914" s="184"/>
    </row>
    <row r="915">
      <c r="A915" s="184"/>
      <c r="B915" s="184"/>
      <c r="C915" s="184"/>
      <c r="D915" s="184"/>
      <c r="E915" s="216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  <c r="AA915" s="184"/>
      <c r="AB915" s="184"/>
    </row>
    <row r="916">
      <c r="A916" s="184"/>
      <c r="B916" s="184"/>
      <c r="C916" s="184"/>
      <c r="D916" s="184"/>
      <c r="E916" s="216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  <c r="AA916" s="184"/>
      <c r="AB916" s="184"/>
    </row>
    <row r="917">
      <c r="A917" s="184"/>
      <c r="B917" s="184"/>
      <c r="C917" s="184"/>
      <c r="D917" s="184"/>
      <c r="E917" s="216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  <c r="AA917" s="184"/>
      <c r="AB917" s="184"/>
    </row>
    <row r="918">
      <c r="A918" s="184"/>
      <c r="B918" s="184"/>
      <c r="C918" s="184"/>
      <c r="D918" s="184"/>
      <c r="E918" s="216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  <c r="AA918" s="184"/>
      <c r="AB918" s="184"/>
    </row>
    <row r="919">
      <c r="A919" s="184"/>
      <c r="B919" s="184"/>
      <c r="C919" s="184"/>
      <c r="D919" s="184"/>
      <c r="E919" s="216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  <c r="AA919" s="184"/>
      <c r="AB919" s="184"/>
    </row>
    <row r="920">
      <c r="A920" s="184"/>
      <c r="B920" s="184"/>
      <c r="C920" s="184"/>
      <c r="D920" s="184"/>
      <c r="E920" s="216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  <c r="AA920" s="184"/>
      <c r="AB920" s="184"/>
    </row>
    <row r="921">
      <c r="A921" s="184"/>
      <c r="B921" s="184"/>
      <c r="C921" s="184"/>
      <c r="D921" s="184"/>
      <c r="E921" s="216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  <c r="AA921" s="184"/>
      <c r="AB921" s="184"/>
    </row>
    <row r="922">
      <c r="A922" s="184"/>
      <c r="B922" s="184"/>
      <c r="C922" s="184"/>
      <c r="D922" s="184"/>
      <c r="E922" s="216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  <c r="AA922" s="184"/>
      <c r="AB922" s="184"/>
    </row>
    <row r="923">
      <c r="A923" s="184"/>
      <c r="B923" s="184"/>
      <c r="C923" s="184"/>
      <c r="D923" s="184"/>
      <c r="E923" s="216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  <c r="AA923" s="184"/>
      <c r="AB923" s="184"/>
    </row>
    <row r="924">
      <c r="A924" s="184"/>
      <c r="B924" s="184"/>
      <c r="C924" s="184"/>
      <c r="D924" s="184"/>
      <c r="E924" s="216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  <c r="AA924" s="184"/>
      <c r="AB924" s="184"/>
    </row>
    <row r="925">
      <c r="A925" s="184"/>
      <c r="B925" s="184"/>
      <c r="C925" s="184"/>
      <c r="D925" s="184"/>
      <c r="E925" s="216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  <c r="AA925" s="184"/>
      <c r="AB925" s="184"/>
    </row>
    <row r="926">
      <c r="A926" s="184"/>
      <c r="B926" s="184"/>
      <c r="C926" s="184"/>
      <c r="D926" s="184"/>
      <c r="E926" s="216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  <c r="AA926" s="184"/>
      <c r="AB926" s="184"/>
    </row>
    <row r="927">
      <c r="A927" s="184"/>
      <c r="B927" s="184"/>
      <c r="C927" s="184"/>
      <c r="D927" s="184"/>
      <c r="E927" s="216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  <c r="AA927" s="184"/>
      <c r="AB927" s="184"/>
    </row>
    <row r="928">
      <c r="A928" s="184"/>
      <c r="B928" s="184"/>
      <c r="C928" s="184"/>
      <c r="D928" s="184"/>
      <c r="E928" s="216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  <c r="AA928" s="184"/>
      <c r="AB928" s="184"/>
    </row>
    <row r="929">
      <c r="A929" s="184"/>
      <c r="B929" s="184"/>
      <c r="C929" s="184"/>
      <c r="D929" s="184"/>
      <c r="E929" s="216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  <c r="AA929" s="184"/>
      <c r="AB929" s="184"/>
    </row>
    <row r="930">
      <c r="A930" s="184"/>
      <c r="B930" s="184"/>
      <c r="C930" s="184"/>
      <c r="D930" s="184"/>
      <c r="E930" s="216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  <c r="AA930" s="184"/>
      <c r="AB930" s="184"/>
    </row>
    <row r="931">
      <c r="A931" s="184"/>
      <c r="B931" s="184"/>
      <c r="C931" s="184"/>
      <c r="D931" s="184"/>
      <c r="E931" s="216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  <c r="AA931" s="184"/>
      <c r="AB931" s="184"/>
    </row>
    <row r="932">
      <c r="A932" s="184"/>
      <c r="B932" s="184"/>
      <c r="C932" s="184"/>
      <c r="D932" s="184"/>
      <c r="E932" s="216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  <c r="AA932" s="184"/>
      <c r="AB932" s="184"/>
    </row>
    <row r="933">
      <c r="A933" s="184"/>
      <c r="B933" s="184"/>
      <c r="C933" s="184"/>
      <c r="D933" s="184"/>
      <c r="E933" s="216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  <c r="AA933" s="184"/>
      <c r="AB933" s="184"/>
    </row>
    <row r="934">
      <c r="A934" s="184"/>
      <c r="B934" s="184"/>
      <c r="C934" s="184"/>
      <c r="D934" s="184"/>
      <c r="E934" s="216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  <c r="AA934" s="184"/>
      <c r="AB934" s="184"/>
    </row>
    <row r="935">
      <c r="A935" s="184"/>
      <c r="B935" s="184"/>
      <c r="C935" s="184"/>
      <c r="D935" s="184"/>
      <c r="E935" s="216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  <c r="AA935" s="184"/>
      <c r="AB935" s="184"/>
    </row>
    <row r="936">
      <c r="A936" s="184"/>
      <c r="B936" s="184"/>
      <c r="C936" s="184"/>
      <c r="D936" s="184"/>
      <c r="E936" s="216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  <c r="AA936" s="184"/>
      <c r="AB936" s="184"/>
    </row>
    <row r="937">
      <c r="A937" s="184"/>
      <c r="B937" s="184"/>
      <c r="C937" s="184"/>
      <c r="D937" s="184"/>
      <c r="E937" s="216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  <c r="AA937" s="184"/>
      <c r="AB937" s="184"/>
    </row>
    <row r="938">
      <c r="A938" s="184"/>
      <c r="B938" s="184"/>
      <c r="C938" s="184"/>
      <c r="D938" s="184"/>
      <c r="E938" s="216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  <c r="AA938" s="184"/>
      <c r="AB938" s="184"/>
    </row>
    <row r="939">
      <c r="A939" s="184"/>
      <c r="B939" s="184"/>
      <c r="C939" s="184"/>
      <c r="D939" s="184"/>
      <c r="E939" s="216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  <c r="AA939" s="184"/>
      <c r="AB939" s="184"/>
    </row>
    <row r="940">
      <c r="A940" s="184"/>
      <c r="B940" s="184"/>
      <c r="C940" s="184"/>
      <c r="D940" s="184"/>
      <c r="E940" s="216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  <c r="AA940" s="184"/>
      <c r="AB940" s="184"/>
    </row>
    <row r="941">
      <c r="A941" s="184"/>
      <c r="B941" s="184"/>
      <c r="C941" s="184"/>
      <c r="D941" s="184"/>
      <c r="E941" s="216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  <c r="AA941" s="184"/>
      <c r="AB941" s="184"/>
    </row>
    <row r="942">
      <c r="A942" s="184"/>
      <c r="B942" s="184"/>
      <c r="C942" s="184"/>
      <c r="D942" s="184"/>
      <c r="E942" s="216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  <c r="AA942" s="184"/>
      <c r="AB942" s="184"/>
    </row>
    <row r="943">
      <c r="A943" s="184"/>
      <c r="B943" s="184"/>
      <c r="C943" s="184"/>
      <c r="D943" s="184"/>
      <c r="E943" s="216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  <c r="AA943" s="184"/>
      <c r="AB943" s="184"/>
    </row>
    <row r="944">
      <c r="A944" s="184"/>
      <c r="B944" s="184"/>
      <c r="C944" s="184"/>
      <c r="D944" s="184"/>
      <c r="E944" s="216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  <c r="AA944" s="184"/>
      <c r="AB944" s="184"/>
    </row>
    <row r="945">
      <c r="A945" s="184"/>
      <c r="B945" s="184"/>
      <c r="C945" s="184"/>
      <c r="D945" s="184"/>
      <c r="E945" s="216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  <c r="AA945" s="184"/>
      <c r="AB945" s="184"/>
    </row>
    <row r="946">
      <c r="A946" s="184"/>
      <c r="B946" s="184"/>
      <c r="C946" s="184"/>
      <c r="D946" s="184"/>
      <c r="E946" s="216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  <c r="AA946" s="184"/>
      <c r="AB946" s="184"/>
    </row>
    <row r="947">
      <c r="A947" s="184"/>
      <c r="B947" s="184"/>
      <c r="C947" s="184"/>
      <c r="D947" s="184"/>
      <c r="E947" s="216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  <c r="AA947" s="184"/>
      <c r="AB947" s="184"/>
    </row>
    <row r="948">
      <c r="A948" s="184"/>
      <c r="B948" s="184"/>
      <c r="C948" s="184"/>
      <c r="D948" s="184"/>
      <c r="E948" s="216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  <c r="AA948" s="184"/>
      <c r="AB948" s="184"/>
    </row>
    <row r="949">
      <c r="A949" s="184"/>
      <c r="B949" s="184"/>
      <c r="C949" s="184"/>
      <c r="D949" s="184"/>
      <c r="E949" s="216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  <c r="AA949" s="184"/>
      <c r="AB949" s="184"/>
    </row>
    <row r="950">
      <c r="A950" s="184"/>
      <c r="B950" s="184"/>
      <c r="C950" s="184"/>
      <c r="D950" s="184"/>
      <c r="E950" s="216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  <c r="AA950" s="184"/>
      <c r="AB950" s="184"/>
    </row>
    <row r="951">
      <c r="A951" s="184"/>
      <c r="B951" s="184"/>
      <c r="C951" s="184"/>
      <c r="D951" s="184"/>
      <c r="E951" s="216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  <c r="AA951" s="184"/>
      <c r="AB951" s="184"/>
    </row>
    <row r="952">
      <c r="A952" s="184"/>
      <c r="B952" s="184"/>
      <c r="C952" s="184"/>
      <c r="D952" s="184"/>
      <c r="E952" s="216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  <c r="AA952" s="184"/>
      <c r="AB952" s="184"/>
    </row>
    <row r="953">
      <c r="A953" s="184"/>
      <c r="B953" s="184"/>
      <c r="C953" s="184"/>
      <c r="D953" s="184"/>
      <c r="E953" s="216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  <c r="AA953" s="184"/>
      <c r="AB953" s="184"/>
    </row>
    <row r="954">
      <c r="A954" s="184"/>
      <c r="B954" s="184"/>
      <c r="C954" s="184"/>
      <c r="D954" s="184"/>
      <c r="E954" s="216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  <c r="AA954" s="184"/>
      <c r="AB954" s="184"/>
    </row>
    <row r="955">
      <c r="A955" s="184"/>
      <c r="B955" s="184"/>
      <c r="C955" s="184"/>
      <c r="D955" s="184"/>
      <c r="E955" s="216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  <c r="AA955" s="184"/>
      <c r="AB955" s="184"/>
    </row>
    <row r="956">
      <c r="A956" s="184"/>
      <c r="B956" s="184"/>
      <c r="C956" s="184"/>
      <c r="D956" s="184"/>
      <c r="E956" s="216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  <c r="AA956" s="184"/>
      <c r="AB956" s="184"/>
    </row>
    <row r="957">
      <c r="A957" s="184"/>
      <c r="B957" s="184"/>
      <c r="C957" s="184"/>
      <c r="D957" s="184"/>
      <c r="E957" s="216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  <c r="AA957" s="184"/>
      <c r="AB957" s="184"/>
    </row>
    <row r="958">
      <c r="A958" s="184"/>
      <c r="B958" s="184"/>
      <c r="C958" s="184"/>
      <c r="D958" s="184"/>
      <c r="E958" s="216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  <c r="AA958" s="184"/>
      <c r="AB958" s="184"/>
    </row>
    <row r="959">
      <c r="A959" s="184"/>
      <c r="B959" s="184"/>
      <c r="C959" s="184"/>
      <c r="D959" s="184"/>
      <c r="E959" s="216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  <c r="AA959" s="184"/>
      <c r="AB959" s="184"/>
    </row>
    <row r="960">
      <c r="A960" s="184"/>
      <c r="B960" s="184"/>
      <c r="C960" s="184"/>
      <c r="D960" s="184"/>
      <c r="E960" s="216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  <c r="AA960" s="184"/>
      <c r="AB960" s="184"/>
    </row>
    <row r="961">
      <c r="A961" s="184"/>
      <c r="B961" s="184"/>
      <c r="C961" s="184"/>
      <c r="D961" s="184"/>
      <c r="E961" s="216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  <c r="AA961" s="184"/>
      <c r="AB961" s="184"/>
    </row>
    <row r="962">
      <c r="A962" s="184"/>
      <c r="B962" s="184"/>
      <c r="C962" s="184"/>
      <c r="D962" s="184"/>
      <c r="E962" s="216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  <c r="AA962" s="184"/>
      <c r="AB962" s="184"/>
    </row>
    <row r="963">
      <c r="A963" s="184"/>
      <c r="B963" s="184"/>
      <c r="C963" s="184"/>
      <c r="D963" s="184"/>
      <c r="E963" s="216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  <c r="AA963" s="184"/>
      <c r="AB963" s="184"/>
    </row>
    <row r="964">
      <c r="A964" s="184"/>
      <c r="B964" s="184"/>
      <c r="C964" s="184"/>
      <c r="D964" s="184"/>
      <c r="E964" s="216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  <c r="AA964" s="184"/>
      <c r="AB964" s="184"/>
    </row>
    <row r="965">
      <c r="A965" s="184"/>
      <c r="B965" s="184"/>
      <c r="C965" s="184"/>
      <c r="D965" s="184"/>
      <c r="E965" s="216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  <c r="AA965" s="184"/>
      <c r="AB965" s="184"/>
    </row>
    <row r="966">
      <c r="A966" s="184"/>
      <c r="B966" s="184"/>
      <c r="C966" s="184"/>
      <c r="D966" s="184"/>
      <c r="E966" s="216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  <c r="AA966" s="184"/>
      <c r="AB966" s="184"/>
    </row>
    <row r="967">
      <c r="A967" s="184"/>
      <c r="B967" s="184"/>
      <c r="C967" s="184"/>
      <c r="D967" s="184"/>
      <c r="E967" s="216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  <c r="AA967" s="184"/>
      <c r="AB967" s="184"/>
    </row>
    <row r="968">
      <c r="A968" s="184"/>
      <c r="B968" s="184"/>
      <c r="C968" s="184"/>
      <c r="D968" s="184"/>
      <c r="E968" s="216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  <c r="AA968" s="184"/>
      <c r="AB968" s="184"/>
    </row>
    <row r="969">
      <c r="A969" s="184"/>
      <c r="B969" s="184"/>
      <c r="C969" s="184"/>
      <c r="D969" s="184"/>
      <c r="E969" s="216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  <c r="AA969" s="184"/>
      <c r="AB969" s="184"/>
    </row>
    <row r="970">
      <c r="A970" s="184"/>
      <c r="B970" s="184"/>
      <c r="C970" s="184"/>
      <c r="D970" s="184"/>
      <c r="E970" s="216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  <c r="AA970" s="184"/>
      <c r="AB970" s="184"/>
    </row>
    <row r="971">
      <c r="A971" s="184"/>
      <c r="B971" s="184"/>
      <c r="C971" s="184"/>
      <c r="D971" s="184"/>
      <c r="E971" s="216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  <c r="AA971" s="184"/>
      <c r="AB971" s="184"/>
    </row>
    <row r="972">
      <c r="A972" s="184"/>
      <c r="B972" s="184"/>
      <c r="C972" s="184"/>
      <c r="D972" s="184"/>
      <c r="E972" s="216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  <c r="AA972" s="184"/>
      <c r="AB972" s="184"/>
    </row>
    <row r="973">
      <c r="A973" s="184"/>
      <c r="B973" s="184"/>
      <c r="C973" s="184"/>
      <c r="D973" s="184"/>
      <c r="E973" s="216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  <c r="AA973" s="184"/>
      <c r="AB973" s="184"/>
    </row>
    <row r="974">
      <c r="A974" s="184"/>
      <c r="B974" s="184"/>
      <c r="C974" s="184"/>
      <c r="D974" s="184"/>
      <c r="E974" s="216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  <c r="AA974" s="184"/>
      <c r="AB974" s="184"/>
    </row>
    <row r="975">
      <c r="A975" s="184"/>
      <c r="B975" s="184"/>
      <c r="C975" s="184"/>
      <c r="D975" s="184"/>
      <c r="E975" s="216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  <c r="AA975" s="184"/>
      <c r="AB975" s="184"/>
    </row>
    <row r="976">
      <c r="A976" s="184"/>
      <c r="B976" s="184"/>
      <c r="C976" s="184"/>
      <c r="D976" s="184"/>
      <c r="E976" s="216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  <c r="AA976" s="184"/>
      <c r="AB976" s="184"/>
    </row>
    <row r="977">
      <c r="A977" s="184"/>
      <c r="B977" s="184"/>
      <c r="C977" s="184"/>
      <c r="D977" s="184"/>
      <c r="E977" s="216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  <c r="AA977" s="184"/>
      <c r="AB977" s="184"/>
    </row>
    <row r="978">
      <c r="A978" s="184"/>
      <c r="B978" s="184"/>
      <c r="C978" s="184"/>
      <c r="D978" s="184"/>
      <c r="E978" s="216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  <c r="AA978" s="184"/>
      <c r="AB978" s="184"/>
    </row>
    <row r="979">
      <c r="A979" s="184"/>
      <c r="B979" s="184"/>
      <c r="C979" s="184"/>
      <c r="D979" s="184"/>
      <c r="E979" s="216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  <c r="AA979" s="184"/>
      <c r="AB979" s="184"/>
    </row>
    <row r="980">
      <c r="A980" s="184"/>
      <c r="B980" s="184"/>
      <c r="C980" s="184"/>
      <c r="D980" s="184"/>
      <c r="E980" s="216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  <c r="AA980" s="184"/>
      <c r="AB980" s="184"/>
    </row>
    <row r="981">
      <c r="A981" s="184"/>
      <c r="B981" s="184"/>
      <c r="C981" s="184"/>
      <c r="D981" s="184"/>
      <c r="E981" s="216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  <c r="AA981" s="184"/>
      <c r="AB981" s="184"/>
    </row>
    <row r="982">
      <c r="A982" s="184"/>
      <c r="B982" s="184"/>
      <c r="C982" s="184"/>
      <c r="D982" s="184"/>
      <c r="E982" s="216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  <c r="AA982" s="184"/>
      <c r="AB982" s="184"/>
    </row>
    <row r="983">
      <c r="A983" s="184"/>
      <c r="B983" s="184"/>
      <c r="C983" s="184"/>
      <c r="D983" s="184"/>
      <c r="E983" s="216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  <c r="AA983" s="184"/>
      <c r="AB983" s="184"/>
    </row>
    <row r="984">
      <c r="A984" s="184"/>
      <c r="B984" s="184"/>
      <c r="C984" s="184"/>
      <c r="D984" s="184"/>
      <c r="E984" s="216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  <c r="AA984" s="184"/>
      <c r="AB984" s="184"/>
    </row>
    <row r="985">
      <c r="A985" s="184"/>
      <c r="B985" s="184"/>
      <c r="C985" s="184"/>
      <c r="D985" s="184"/>
      <c r="E985" s="216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  <c r="AA985" s="184"/>
      <c r="AB985" s="184"/>
    </row>
    <row r="986">
      <c r="A986" s="184"/>
      <c r="B986" s="184"/>
      <c r="C986" s="184"/>
      <c r="D986" s="184"/>
      <c r="E986" s="216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  <c r="AA986" s="184"/>
      <c r="AB986" s="184"/>
    </row>
    <row r="987">
      <c r="A987" s="184"/>
      <c r="B987" s="184"/>
      <c r="C987" s="184"/>
      <c r="D987" s="184"/>
      <c r="E987" s="216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  <c r="AA987" s="184"/>
      <c r="AB987" s="184"/>
    </row>
    <row r="988">
      <c r="A988" s="184"/>
      <c r="B988" s="184"/>
      <c r="C988" s="184"/>
      <c r="D988" s="184"/>
      <c r="E988" s="216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  <c r="AA988" s="184"/>
      <c r="AB988" s="184"/>
    </row>
    <row r="989">
      <c r="A989" s="184"/>
      <c r="B989" s="184"/>
      <c r="C989" s="184"/>
      <c r="D989" s="184"/>
      <c r="E989" s="216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  <c r="AA989" s="184"/>
      <c r="AB989" s="184"/>
    </row>
    <row r="990">
      <c r="A990" s="184"/>
      <c r="B990" s="184"/>
      <c r="C990" s="184"/>
      <c r="D990" s="184"/>
      <c r="E990" s="216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  <c r="AA990" s="184"/>
      <c r="AB990" s="184"/>
    </row>
    <row r="991">
      <c r="A991" s="184"/>
      <c r="B991" s="184"/>
      <c r="C991" s="184"/>
      <c r="D991" s="184"/>
      <c r="E991" s="216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  <c r="AA991" s="184"/>
      <c r="AB991" s="184"/>
    </row>
    <row r="992">
      <c r="A992" s="184"/>
      <c r="B992" s="184"/>
      <c r="C992" s="184"/>
      <c r="D992" s="184"/>
      <c r="E992" s="216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  <c r="AA992" s="184"/>
      <c r="AB992" s="184"/>
    </row>
    <row r="993">
      <c r="A993" s="184"/>
      <c r="B993" s="184"/>
      <c r="C993" s="184"/>
      <c r="D993" s="184"/>
      <c r="E993" s="216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  <c r="AA993" s="184"/>
      <c r="AB993" s="184"/>
    </row>
  </sheetData>
  <mergeCells count="28">
    <mergeCell ref="D26:D27"/>
    <mergeCell ref="E26:E27"/>
    <mergeCell ref="I29:I30"/>
    <mergeCell ref="H29:H30"/>
    <mergeCell ref="L24:L25"/>
    <mergeCell ref="K24:K25"/>
    <mergeCell ref="D16:D17"/>
    <mergeCell ref="E16:E17"/>
    <mergeCell ref="I19:I20"/>
    <mergeCell ref="L17:N17"/>
    <mergeCell ref="H19:H20"/>
    <mergeCell ref="D6:D7"/>
    <mergeCell ref="D11:D12"/>
    <mergeCell ref="E31:E32"/>
    <mergeCell ref="D31:D32"/>
    <mergeCell ref="D21:D22"/>
    <mergeCell ref="E21:E22"/>
    <mergeCell ref="E11:E12"/>
    <mergeCell ref="H4:H5"/>
    <mergeCell ref="H9:H10"/>
    <mergeCell ref="I9:I10"/>
    <mergeCell ref="E6:E7"/>
    <mergeCell ref="I4:I5"/>
    <mergeCell ref="L7:L8"/>
    <mergeCell ref="K7:K8"/>
    <mergeCell ref="J1:K1"/>
    <mergeCell ref="G1:H1"/>
    <mergeCell ref="C1:E1"/>
  </mergeCells>
  <conditionalFormatting sqref="E26:E27">
    <cfRule type="cellIs" dxfId="0" priority="1" operator="greaterThan">
      <formula>"e21"</formula>
    </cfRule>
  </conditionalFormatting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A64D79"/>
  </sheetPr>
  <sheetViews>
    <sheetView showGridLines="0" workbookViewId="0"/>
  </sheetViews>
  <sheetFormatPr customHeight="1" defaultColWidth="14.43" defaultRowHeight="15.75"/>
  <cols>
    <col customWidth="1" min="1" max="1" width="14.57"/>
    <col customWidth="1" min="2" max="2" width="3.43"/>
    <col customWidth="1" min="3" max="3" width="9.43"/>
    <col customWidth="1" min="4" max="4" width="30.71"/>
    <col customWidth="1" min="5" max="5" width="14.14"/>
    <col customWidth="1" min="6" max="6" width="3.43"/>
    <col customWidth="1" min="7" max="7" width="12.0"/>
    <col customWidth="1" min="8" max="8" width="33.57"/>
    <col customWidth="1" min="10" max="10" width="19.14"/>
    <col customWidth="1" min="11" max="11" width="31.43"/>
  </cols>
  <sheetData>
    <row r="1" ht="59.25" customHeight="1">
      <c r="A1" s="180"/>
      <c r="B1" s="180"/>
      <c r="C1" s="143" t="s">
        <v>211</v>
      </c>
      <c r="F1" s="181"/>
      <c r="G1" s="144" t="s">
        <v>212</v>
      </c>
      <c r="I1" s="182"/>
      <c r="J1" s="146" t="s">
        <v>213</v>
      </c>
      <c r="L1" s="183"/>
      <c r="M1" s="183"/>
      <c r="N1" s="183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</row>
    <row r="2">
      <c r="A2" s="185"/>
      <c r="B2" s="185"/>
      <c r="C2" s="185"/>
      <c r="D2" s="185"/>
      <c r="E2" s="186"/>
      <c r="F2" s="182"/>
      <c r="G2" s="182"/>
      <c r="H2" s="182"/>
      <c r="I2" s="182"/>
      <c r="J2" s="183"/>
      <c r="K2" s="183"/>
      <c r="L2" s="183"/>
      <c r="M2" s="183"/>
      <c r="N2" s="183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</row>
    <row r="3">
      <c r="A3" s="185"/>
      <c r="B3" s="185"/>
      <c r="C3" s="185"/>
      <c r="D3" s="185"/>
      <c r="E3" s="186"/>
      <c r="F3" s="182"/>
      <c r="G3" s="182"/>
      <c r="H3" s="182"/>
      <c r="I3" s="182"/>
      <c r="J3" s="183"/>
      <c r="K3" s="183"/>
      <c r="L3" s="183"/>
      <c r="M3" s="183"/>
      <c r="N3" s="183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</row>
    <row r="4">
      <c r="A4" s="185"/>
      <c r="B4" s="185"/>
      <c r="C4" s="185"/>
      <c r="D4" s="185"/>
      <c r="E4" s="186"/>
      <c r="F4" s="182"/>
      <c r="G4" s="182"/>
      <c r="H4" s="187" t="str">
        <f>BracketTracking!B30</f>
        <v>Team Jussi</v>
      </c>
      <c r="I4" s="213">
        <f>BracketTracking!G30</f>
        <v>1754</v>
      </c>
      <c r="J4" s="183"/>
      <c r="K4" s="183"/>
      <c r="L4" s="183"/>
      <c r="M4" s="183"/>
      <c r="N4" s="183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</row>
    <row r="5">
      <c r="A5" s="185"/>
      <c r="B5" s="185"/>
      <c r="C5" s="185"/>
      <c r="D5" s="185"/>
      <c r="E5" s="186"/>
      <c r="F5" s="189" t="s">
        <v>23</v>
      </c>
      <c r="G5" s="190" t="s">
        <v>22</v>
      </c>
      <c r="H5" s="35"/>
      <c r="J5" s="183"/>
      <c r="K5" s="183"/>
      <c r="L5" s="183"/>
      <c r="M5" s="183"/>
      <c r="N5" s="183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</row>
    <row r="6">
      <c r="A6" s="185"/>
      <c r="B6" s="185"/>
      <c r="C6" s="185"/>
      <c r="D6" s="191" t="str">
        <f>BracketTracking!B34</f>
        <v>Smell The Glove</v>
      </c>
      <c r="E6" s="192">
        <f>BracketTracking!F34</f>
        <v>1289</v>
      </c>
      <c r="F6" s="182"/>
      <c r="G6" s="182"/>
      <c r="H6" s="193"/>
      <c r="I6" s="182"/>
      <c r="J6" s="183"/>
      <c r="K6" s="183"/>
      <c r="L6" s="183"/>
      <c r="M6" s="183"/>
      <c r="N6" s="183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</row>
    <row r="7">
      <c r="A7" s="194"/>
      <c r="B7" s="195" t="s">
        <v>55</v>
      </c>
      <c r="C7" s="195" t="s">
        <v>22</v>
      </c>
      <c r="D7" s="35"/>
      <c r="F7" s="182"/>
      <c r="G7" s="182"/>
      <c r="H7" s="193"/>
      <c r="I7" s="182"/>
      <c r="J7" s="183"/>
      <c r="K7" s="196" t="str">
        <f>BracketTracking!B30</f>
        <v>Team Jussi</v>
      </c>
      <c r="L7" s="209">
        <f>BracketTracking!H30</f>
        <v>1590</v>
      </c>
      <c r="M7" s="183"/>
      <c r="N7" s="183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</row>
    <row r="8">
      <c r="A8" s="185"/>
      <c r="B8" s="185"/>
      <c r="C8" s="185"/>
      <c r="D8" s="198"/>
      <c r="E8" s="186"/>
      <c r="F8" s="182"/>
      <c r="G8" s="182"/>
      <c r="H8" s="193"/>
      <c r="I8" s="199"/>
      <c r="J8" s="200"/>
      <c r="K8" s="35"/>
      <c r="M8" s="183"/>
      <c r="N8" s="183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</row>
    <row r="9">
      <c r="A9" s="185"/>
      <c r="B9" s="185"/>
      <c r="C9" s="185"/>
      <c r="D9" s="198"/>
      <c r="E9" s="186"/>
      <c r="F9" s="182"/>
      <c r="G9" s="182"/>
      <c r="H9" s="201" t="str">
        <f>BracketTracking!B36</f>
        <v>Blitzkrieg Avalanche</v>
      </c>
      <c r="I9" s="202">
        <f>BracketTracking!G36</f>
        <v>1569</v>
      </c>
      <c r="J9" s="183"/>
      <c r="K9" s="203"/>
      <c r="L9" s="183"/>
      <c r="M9" s="183"/>
      <c r="N9" s="183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</row>
    <row r="10">
      <c r="A10" s="185"/>
      <c r="B10" s="185"/>
      <c r="C10" s="185"/>
      <c r="D10" s="198"/>
      <c r="E10" s="204"/>
      <c r="F10" s="190" t="s">
        <v>31</v>
      </c>
      <c r="G10" s="190"/>
      <c r="H10" s="58"/>
      <c r="J10" s="183"/>
      <c r="K10" s="203"/>
      <c r="L10" s="183"/>
      <c r="M10" s="183"/>
      <c r="N10" s="183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</row>
    <row r="11">
      <c r="A11" s="185"/>
      <c r="B11" s="185"/>
      <c r="C11" s="185"/>
      <c r="D11" s="205" t="str">
        <f>BracketTracking!B33</f>
        <v>Hartford Whale Tails</v>
      </c>
      <c r="E11" s="207">
        <f>BracketTracking!F33</f>
        <v>1371</v>
      </c>
      <c r="F11" s="182"/>
      <c r="G11" s="182"/>
      <c r="H11" s="182"/>
      <c r="I11" s="182"/>
      <c r="J11" s="183"/>
      <c r="K11" s="203"/>
      <c r="L11" s="183"/>
      <c r="M11" s="183"/>
      <c r="N11" s="183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</row>
    <row r="12">
      <c r="A12" s="194"/>
      <c r="B12" s="195" t="s">
        <v>31</v>
      </c>
      <c r="C12" s="195" t="s">
        <v>22</v>
      </c>
      <c r="D12" s="58"/>
      <c r="F12" s="182"/>
      <c r="G12" s="182"/>
      <c r="H12" s="182"/>
      <c r="I12" s="182"/>
      <c r="J12" s="183"/>
      <c r="K12" s="203"/>
      <c r="L12" s="183"/>
      <c r="M12" s="183"/>
      <c r="N12" s="183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</row>
    <row r="13">
      <c r="A13" s="185"/>
      <c r="B13" s="185"/>
      <c r="C13" s="185"/>
      <c r="D13" s="185"/>
      <c r="E13" s="186"/>
      <c r="F13" s="182"/>
      <c r="G13" s="182"/>
      <c r="H13" s="182"/>
      <c r="I13" s="182"/>
      <c r="J13" s="183"/>
      <c r="K13" s="203"/>
      <c r="L13" s="183"/>
      <c r="M13" s="183"/>
      <c r="N13" s="183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</row>
    <row r="14">
      <c r="A14" s="185"/>
      <c r="B14" s="185"/>
      <c r="C14" s="185"/>
      <c r="D14" s="185"/>
      <c r="E14" s="186"/>
      <c r="F14" s="182"/>
      <c r="G14" s="182"/>
      <c r="H14" s="182"/>
      <c r="I14" s="182"/>
      <c r="J14" s="183"/>
      <c r="K14" s="203"/>
      <c r="L14" s="183"/>
      <c r="M14" s="183"/>
      <c r="N14" s="183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</row>
    <row r="15">
      <c r="A15" s="185"/>
      <c r="B15" s="185"/>
      <c r="C15" s="185"/>
      <c r="D15" s="185"/>
      <c r="E15" s="186"/>
      <c r="F15" s="182"/>
      <c r="G15" s="182"/>
      <c r="H15" s="182"/>
      <c r="I15" s="182"/>
      <c r="J15" s="183"/>
      <c r="K15" s="203"/>
      <c r="L15" s="183"/>
      <c r="M15" s="183"/>
      <c r="N15" s="183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</row>
    <row r="16">
      <c r="A16" s="185"/>
      <c r="B16" s="185"/>
      <c r="C16" s="185"/>
      <c r="D16" s="191" t="str">
        <f>BracketTracking!B32</f>
        <v>Triple F Gold Club</v>
      </c>
      <c r="E16" s="206">
        <f>BracketTracking!F32</f>
        <v>1837</v>
      </c>
      <c r="F16" s="182"/>
      <c r="G16" s="182"/>
      <c r="H16" s="182"/>
      <c r="I16" s="182"/>
      <c r="J16" s="183"/>
      <c r="K16" s="203"/>
      <c r="L16" s="183"/>
      <c r="M16" s="183"/>
      <c r="N16" s="183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</row>
    <row r="17">
      <c r="A17" s="194"/>
      <c r="B17" s="195" t="s">
        <v>45</v>
      </c>
      <c r="C17" s="195" t="s">
        <v>22</v>
      </c>
      <c r="D17" s="35"/>
      <c r="F17" s="182"/>
      <c r="G17" s="182"/>
      <c r="H17" s="182"/>
      <c r="I17" s="182"/>
      <c r="J17" s="183"/>
      <c r="K17" s="203"/>
      <c r="L17" s="211" t="str">
        <f>BracketTracking!B30</f>
        <v>Team Jussi</v>
      </c>
      <c r="M17" s="35"/>
      <c r="N17" s="35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</row>
    <row r="18">
      <c r="A18" s="185"/>
      <c r="B18" s="185"/>
      <c r="C18" s="185"/>
      <c r="D18" s="198"/>
      <c r="E18" s="186"/>
      <c r="F18" s="182"/>
      <c r="G18" s="182"/>
      <c r="H18" s="182"/>
      <c r="I18" s="182"/>
      <c r="J18" s="183"/>
      <c r="K18" s="203"/>
      <c r="L18" s="183"/>
      <c r="M18" s="183"/>
      <c r="N18" s="183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</row>
    <row r="19">
      <c r="A19" s="185"/>
      <c r="B19" s="185"/>
      <c r="C19" s="185"/>
      <c r="D19" s="198"/>
      <c r="E19" s="186"/>
      <c r="F19" s="182"/>
      <c r="G19" s="182"/>
      <c r="H19" s="187" t="str">
        <f>BracketTracking!B33</f>
        <v>Hartford Whale Tails</v>
      </c>
      <c r="I19" s="202">
        <f>BracketTracking!G33</f>
        <v>1083</v>
      </c>
      <c r="J19" s="183"/>
      <c r="K19" s="203"/>
      <c r="L19" s="183"/>
      <c r="M19" s="183"/>
      <c r="N19" s="183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</row>
    <row r="20">
      <c r="A20" s="185"/>
      <c r="B20" s="185"/>
      <c r="C20" s="185"/>
      <c r="D20" s="198"/>
      <c r="E20" s="204"/>
      <c r="F20" s="190" t="s">
        <v>45</v>
      </c>
      <c r="G20" s="190"/>
      <c r="H20" s="35"/>
      <c r="J20" s="183"/>
      <c r="K20" s="203"/>
      <c r="L20" s="183"/>
      <c r="M20" s="183"/>
      <c r="N20" s="183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</row>
    <row r="21">
      <c r="A21" s="185"/>
      <c r="B21" s="185"/>
      <c r="C21" s="185"/>
      <c r="D21" s="205" t="str">
        <f>BracketTracking!B35</f>
        <v>Bear Point Bandits</v>
      </c>
      <c r="E21" s="192">
        <f>BracketTracking!F35</f>
        <v>1218</v>
      </c>
      <c r="F21" s="182"/>
      <c r="G21" s="182"/>
      <c r="H21" s="193"/>
      <c r="I21" s="208"/>
      <c r="J21" s="183"/>
      <c r="K21" s="203"/>
      <c r="L21" s="183"/>
      <c r="M21" s="183"/>
      <c r="N21" s="183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</row>
    <row r="22">
      <c r="A22" s="194"/>
      <c r="B22" s="195" t="s">
        <v>71</v>
      </c>
      <c r="C22" s="195" t="s">
        <v>22</v>
      </c>
      <c r="D22" s="58"/>
      <c r="F22" s="182"/>
      <c r="G22" s="182"/>
      <c r="H22" s="193"/>
      <c r="I22" s="182"/>
      <c r="J22" s="183"/>
      <c r="K22" s="203"/>
      <c r="L22" s="183"/>
      <c r="M22" s="183"/>
      <c r="N22" s="183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</row>
    <row r="23">
      <c r="A23" s="185"/>
      <c r="B23" s="185"/>
      <c r="C23" s="185"/>
      <c r="D23" s="185"/>
      <c r="E23" s="186"/>
      <c r="F23" s="182"/>
      <c r="G23" s="182"/>
      <c r="H23" s="193"/>
      <c r="I23" s="182"/>
      <c r="J23" s="183"/>
      <c r="K23" s="203"/>
      <c r="L23" s="183"/>
      <c r="M23" s="183"/>
      <c r="N23" s="183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</row>
    <row r="24">
      <c r="A24" s="185"/>
      <c r="B24" s="185"/>
      <c r="C24" s="185"/>
      <c r="D24" s="185"/>
      <c r="E24" s="186"/>
      <c r="F24" s="182"/>
      <c r="G24" s="182"/>
      <c r="H24" s="193"/>
      <c r="I24" s="182"/>
      <c r="J24" s="183"/>
      <c r="K24" s="210" t="str">
        <f>BracketTracking!B32</f>
        <v>Triple F Gold Club</v>
      </c>
      <c r="L24" s="197">
        <f>BracketTracking!H32</f>
        <v>1187</v>
      </c>
      <c r="M24" s="183"/>
      <c r="N24" s="183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</row>
    <row r="25">
      <c r="A25" s="185"/>
      <c r="B25" s="185"/>
      <c r="C25" s="185"/>
      <c r="D25" s="185"/>
      <c r="E25" s="186"/>
      <c r="F25" s="182"/>
      <c r="G25" s="182"/>
      <c r="H25" s="193"/>
      <c r="I25" s="199"/>
      <c r="J25" s="200"/>
      <c r="K25" s="58"/>
      <c r="M25" s="183"/>
      <c r="N25" s="183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</row>
    <row r="26">
      <c r="A26" s="185"/>
      <c r="B26" s="185"/>
      <c r="C26" s="185"/>
      <c r="D26" s="191" t="str">
        <f>BracketTracking!B36</f>
        <v>Blitzkrieg Avalanche</v>
      </c>
      <c r="E26" s="206">
        <f>BracketTracking!F36</f>
        <v>1353</v>
      </c>
      <c r="F26" s="182"/>
      <c r="G26" s="182"/>
      <c r="H26" s="193"/>
      <c r="I26" s="182"/>
      <c r="J26" s="183"/>
      <c r="K26" s="183"/>
      <c r="L26" s="183"/>
      <c r="M26" s="183"/>
      <c r="N26" s="183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</row>
    <row r="27">
      <c r="A27" s="194"/>
      <c r="B27" s="195" t="s">
        <v>76</v>
      </c>
      <c r="C27" s="195" t="s">
        <v>22</v>
      </c>
      <c r="D27" s="35"/>
      <c r="F27" s="182"/>
      <c r="G27" s="182"/>
      <c r="H27" s="193"/>
      <c r="I27" s="182"/>
      <c r="J27" s="183"/>
      <c r="K27" s="183"/>
      <c r="L27" s="183"/>
      <c r="M27" s="183"/>
      <c r="N27" s="183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</row>
    <row r="28">
      <c r="A28" s="185"/>
      <c r="B28" s="185"/>
      <c r="C28" s="185"/>
      <c r="D28" s="198"/>
      <c r="E28" s="186"/>
      <c r="F28" s="182"/>
      <c r="G28" s="182"/>
      <c r="H28" s="193"/>
      <c r="I28" s="182"/>
      <c r="J28" s="183"/>
      <c r="K28" s="183"/>
      <c r="L28" s="183"/>
      <c r="M28" s="183"/>
      <c r="N28" s="183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</row>
    <row r="29">
      <c r="A29" s="185"/>
      <c r="B29" s="185"/>
      <c r="C29" s="185"/>
      <c r="D29" s="198"/>
      <c r="E29" s="186"/>
      <c r="F29" s="182"/>
      <c r="G29" s="182"/>
      <c r="H29" s="201" t="str">
        <f>BracketTracking!B32</f>
        <v>Triple F Gold Club</v>
      </c>
      <c r="I29" s="213">
        <f>BracketTracking!G32</f>
        <v>1290</v>
      </c>
      <c r="J29" s="183"/>
      <c r="K29" s="183"/>
      <c r="L29" s="183"/>
      <c r="M29" s="183"/>
      <c r="N29" s="183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</row>
    <row r="30">
      <c r="A30" s="185"/>
      <c r="B30" s="185"/>
      <c r="C30" s="185"/>
      <c r="D30" s="198"/>
      <c r="E30" s="204"/>
      <c r="F30" s="190" t="s">
        <v>59</v>
      </c>
      <c r="G30" s="190"/>
      <c r="H30" s="58"/>
      <c r="J30" s="183"/>
      <c r="K30" s="183"/>
      <c r="L30" s="183"/>
      <c r="M30" s="183"/>
      <c r="N30" s="183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</row>
    <row r="31">
      <c r="A31" s="185"/>
      <c r="B31" s="185"/>
      <c r="C31" s="185"/>
      <c r="D31" s="215" t="str">
        <f>BracketTracking!B31</f>
        <v>UVIC PHL 242 Champion</v>
      </c>
      <c r="E31" s="192">
        <f>BracketTracking!F31</f>
        <v>994</v>
      </c>
      <c r="F31" s="182"/>
      <c r="G31" s="182"/>
      <c r="H31" s="182"/>
      <c r="I31" s="182"/>
      <c r="J31" s="183"/>
      <c r="K31" s="183"/>
      <c r="L31" s="183"/>
      <c r="M31" s="183"/>
      <c r="N31" s="183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</row>
    <row r="32">
      <c r="A32" s="194"/>
      <c r="B32" s="195" t="s">
        <v>59</v>
      </c>
      <c r="C32" s="195" t="s">
        <v>22</v>
      </c>
      <c r="D32" s="58"/>
      <c r="F32" s="182"/>
      <c r="G32" s="182"/>
      <c r="H32" s="182"/>
      <c r="I32" s="182"/>
      <c r="J32" s="183"/>
      <c r="K32" s="183"/>
      <c r="L32" s="183"/>
      <c r="M32" s="183"/>
      <c r="N32" s="183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</row>
    <row r="33">
      <c r="A33" s="185"/>
      <c r="B33" s="185"/>
      <c r="C33" s="185"/>
      <c r="D33" s="185"/>
      <c r="E33" s="186"/>
      <c r="F33" s="182"/>
      <c r="G33" s="182"/>
      <c r="H33" s="182"/>
      <c r="I33" s="182"/>
      <c r="J33" s="183"/>
      <c r="K33" s="183"/>
      <c r="L33" s="183"/>
      <c r="M33" s="183"/>
      <c r="N33" s="183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</row>
    <row r="34">
      <c r="A34" s="185"/>
      <c r="B34" s="185"/>
      <c r="C34" s="185"/>
      <c r="D34" s="185"/>
      <c r="E34" s="186"/>
      <c r="F34" s="182"/>
      <c r="G34" s="182"/>
      <c r="H34" s="182"/>
      <c r="I34" s="182"/>
      <c r="J34" s="183"/>
      <c r="K34" s="183"/>
      <c r="L34" s="183"/>
      <c r="M34" s="183"/>
      <c r="N34" s="183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</row>
    <row r="35">
      <c r="A35" s="185"/>
      <c r="B35" s="185"/>
      <c r="C35" s="185"/>
      <c r="D35" s="185"/>
      <c r="E35" s="186"/>
      <c r="F35" s="182"/>
      <c r="G35" s="182"/>
      <c r="H35" s="182"/>
      <c r="I35" s="182"/>
      <c r="J35" s="183"/>
      <c r="K35" s="183"/>
      <c r="L35" s="183"/>
      <c r="M35" s="183"/>
      <c r="N35" s="183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</row>
    <row r="36">
      <c r="A36" s="185"/>
      <c r="B36" s="185"/>
      <c r="C36" s="185"/>
      <c r="D36" s="185"/>
      <c r="E36" s="186"/>
      <c r="F36" s="182"/>
      <c r="G36" s="182"/>
      <c r="H36" s="182"/>
      <c r="I36" s="182"/>
      <c r="J36" s="183"/>
      <c r="K36" s="183"/>
      <c r="L36" s="183"/>
      <c r="M36" s="183"/>
      <c r="N36" s="183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</row>
    <row r="37">
      <c r="A37" s="185"/>
      <c r="B37" s="185"/>
      <c r="C37" s="185"/>
      <c r="D37" s="185"/>
      <c r="E37" s="186"/>
      <c r="F37" s="182"/>
      <c r="G37" s="182"/>
      <c r="H37" s="182"/>
      <c r="I37" s="182"/>
      <c r="J37" s="183"/>
      <c r="K37" s="183"/>
      <c r="L37" s="183"/>
      <c r="M37" s="183"/>
      <c r="N37" s="183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</row>
    <row r="38">
      <c r="A38" s="184"/>
      <c r="B38" s="184"/>
      <c r="C38" s="184"/>
      <c r="D38" s="184"/>
      <c r="E38" s="216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</row>
    <row r="39">
      <c r="A39" s="184"/>
      <c r="B39" s="184"/>
      <c r="C39" s="184"/>
      <c r="D39" s="184"/>
      <c r="E39" s="216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</row>
    <row r="40">
      <c r="A40" s="184"/>
      <c r="B40" s="184"/>
      <c r="C40" s="184"/>
      <c r="D40" s="184"/>
      <c r="E40" s="216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</row>
    <row r="41">
      <c r="A41" s="184"/>
      <c r="B41" s="184"/>
      <c r="C41" s="184"/>
      <c r="D41" s="184"/>
      <c r="E41" s="216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</row>
    <row r="42">
      <c r="A42" s="184"/>
      <c r="B42" s="184"/>
      <c r="C42" s="184"/>
      <c r="D42" s="184"/>
      <c r="E42" s="216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</row>
    <row r="43">
      <c r="A43" s="184"/>
      <c r="B43" s="184"/>
      <c r="C43" s="184"/>
      <c r="D43" s="184"/>
      <c r="E43" s="216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</row>
    <row r="44">
      <c r="A44" s="184"/>
      <c r="B44" s="184"/>
      <c r="C44" s="184"/>
      <c r="D44" s="184"/>
      <c r="E44" s="216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</row>
    <row r="45">
      <c r="A45" s="184"/>
      <c r="B45" s="184"/>
      <c r="C45" s="184"/>
      <c r="D45" s="184"/>
      <c r="E45" s="216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</row>
    <row r="46">
      <c r="A46" s="184"/>
      <c r="B46" s="184"/>
      <c r="C46" s="184"/>
      <c r="D46" s="184"/>
      <c r="E46" s="216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</row>
    <row r="47">
      <c r="A47" s="184"/>
      <c r="B47" s="184"/>
      <c r="C47" s="184"/>
      <c r="D47" s="184"/>
      <c r="E47" s="216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</row>
    <row r="48">
      <c r="A48" s="184"/>
      <c r="B48" s="184"/>
      <c r="C48" s="184"/>
      <c r="D48" s="184"/>
      <c r="E48" s="216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</row>
    <row r="49">
      <c r="A49" s="184"/>
      <c r="B49" s="184"/>
      <c r="C49" s="184"/>
      <c r="D49" s="184"/>
      <c r="E49" s="216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</row>
    <row r="50">
      <c r="A50" s="184"/>
      <c r="B50" s="184"/>
      <c r="C50" s="184"/>
      <c r="D50" s="184"/>
      <c r="E50" s="216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</row>
    <row r="51">
      <c r="A51" s="184"/>
      <c r="B51" s="184"/>
      <c r="C51" s="184"/>
      <c r="D51" s="184"/>
      <c r="E51" s="216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</row>
    <row r="52">
      <c r="A52" s="184"/>
      <c r="B52" s="184"/>
      <c r="C52" s="184"/>
      <c r="D52" s="184"/>
      <c r="E52" s="216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</row>
    <row r="53">
      <c r="A53" s="184"/>
      <c r="B53" s="184"/>
      <c r="C53" s="184"/>
      <c r="D53" s="184"/>
      <c r="E53" s="216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</row>
    <row r="54">
      <c r="A54" s="184"/>
      <c r="B54" s="184"/>
      <c r="C54" s="184"/>
      <c r="D54" s="184"/>
      <c r="E54" s="216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</row>
    <row r="55">
      <c r="A55" s="184"/>
      <c r="B55" s="184"/>
      <c r="C55" s="184"/>
      <c r="D55" s="184"/>
      <c r="E55" s="216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</row>
    <row r="56">
      <c r="A56" s="184"/>
      <c r="B56" s="184"/>
      <c r="C56" s="184"/>
      <c r="D56" s="184"/>
      <c r="E56" s="216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</row>
    <row r="57">
      <c r="A57" s="184"/>
      <c r="B57" s="184"/>
      <c r="C57" s="184"/>
      <c r="D57" s="184"/>
      <c r="E57" s="216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</row>
    <row r="58">
      <c r="A58" s="184"/>
      <c r="B58" s="184"/>
      <c r="C58" s="184"/>
      <c r="D58" s="184"/>
      <c r="E58" s="216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</row>
    <row r="59">
      <c r="A59" s="184"/>
      <c r="B59" s="184"/>
      <c r="C59" s="184"/>
      <c r="D59" s="184"/>
      <c r="E59" s="216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</row>
    <row r="60">
      <c r="A60" s="184"/>
      <c r="B60" s="184"/>
      <c r="C60" s="184"/>
      <c r="D60" s="184"/>
      <c r="E60" s="216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</row>
    <row r="61">
      <c r="A61" s="184"/>
      <c r="B61" s="184"/>
      <c r="C61" s="184"/>
      <c r="D61" s="184"/>
      <c r="E61" s="216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</row>
    <row r="62">
      <c r="A62" s="184"/>
      <c r="B62" s="184"/>
      <c r="C62" s="184"/>
      <c r="D62" s="184"/>
      <c r="E62" s="216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</row>
    <row r="63">
      <c r="A63" s="184"/>
      <c r="B63" s="184"/>
      <c r="C63" s="184"/>
      <c r="D63" s="184"/>
      <c r="E63" s="216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</row>
    <row r="64">
      <c r="A64" s="184"/>
      <c r="B64" s="184"/>
      <c r="C64" s="184"/>
      <c r="D64" s="184"/>
      <c r="E64" s="216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</row>
    <row r="65">
      <c r="A65" s="184"/>
      <c r="B65" s="184"/>
      <c r="C65" s="184"/>
      <c r="D65" s="184"/>
      <c r="E65" s="216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</row>
    <row r="66">
      <c r="A66" s="184"/>
      <c r="B66" s="184"/>
      <c r="C66" s="184"/>
      <c r="D66" s="184"/>
      <c r="E66" s="216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</row>
    <row r="67">
      <c r="A67" s="184"/>
      <c r="B67" s="184"/>
      <c r="C67" s="184"/>
      <c r="D67" s="184"/>
      <c r="E67" s="216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</row>
    <row r="68">
      <c r="A68" s="184"/>
      <c r="B68" s="184"/>
      <c r="C68" s="184"/>
      <c r="D68" s="184"/>
      <c r="E68" s="216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</row>
    <row r="69">
      <c r="A69" s="184"/>
      <c r="B69" s="184"/>
      <c r="C69" s="184"/>
      <c r="D69" s="184"/>
      <c r="E69" s="216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</row>
    <row r="70">
      <c r="A70" s="184"/>
      <c r="B70" s="184"/>
      <c r="C70" s="184"/>
      <c r="D70" s="184"/>
      <c r="E70" s="216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</row>
    <row r="71">
      <c r="A71" s="184"/>
      <c r="B71" s="184"/>
      <c r="C71" s="184"/>
      <c r="D71" s="184"/>
      <c r="E71" s="216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</row>
    <row r="72">
      <c r="A72" s="184"/>
      <c r="B72" s="184"/>
      <c r="C72" s="184"/>
      <c r="D72" s="184"/>
      <c r="E72" s="216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</row>
    <row r="73">
      <c r="A73" s="184"/>
      <c r="B73" s="184"/>
      <c r="C73" s="184"/>
      <c r="D73" s="184"/>
      <c r="E73" s="216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</row>
    <row r="74">
      <c r="A74" s="184"/>
      <c r="B74" s="184"/>
      <c r="C74" s="184"/>
      <c r="D74" s="184"/>
      <c r="E74" s="216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</row>
    <row r="75">
      <c r="A75" s="184"/>
      <c r="B75" s="184"/>
      <c r="C75" s="184"/>
      <c r="D75" s="184"/>
      <c r="E75" s="216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</row>
    <row r="76">
      <c r="A76" s="184"/>
      <c r="B76" s="184"/>
      <c r="C76" s="184"/>
      <c r="D76" s="184"/>
      <c r="E76" s="216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</row>
    <row r="77">
      <c r="A77" s="184"/>
      <c r="B77" s="184"/>
      <c r="C77" s="184"/>
      <c r="D77" s="184"/>
      <c r="E77" s="216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</row>
    <row r="78">
      <c r="A78" s="184"/>
      <c r="B78" s="184"/>
      <c r="C78" s="184"/>
      <c r="D78" s="184"/>
      <c r="E78" s="216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</row>
    <row r="79">
      <c r="A79" s="184"/>
      <c r="B79" s="184"/>
      <c r="C79" s="184"/>
      <c r="D79" s="184"/>
      <c r="E79" s="216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</row>
    <row r="80">
      <c r="A80" s="184"/>
      <c r="B80" s="184"/>
      <c r="C80" s="184"/>
      <c r="D80" s="184"/>
      <c r="E80" s="216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</row>
    <row r="81">
      <c r="A81" s="184"/>
      <c r="B81" s="184"/>
      <c r="C81" s="184"/>
      <c r="D81" s="184"/>
      <c r="E81" s="216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</row>
    <row r="82">
      <c r="A82" s="184"/>
      <c r="B82" s="184"/>
      <c r="C82" s="184"/>
      <c r="D82" s="184"/>
      <c r="E82" s="216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</row>
    <row r="83">
      <c r="A83" s="184"/>
      <c r="B83" s="184"/>
      <c r="C83" s="184"/>
      <c r="D83" s="184"/>
      <c r="E83" s="216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</row>
    <row r="84">
      <c r="A84" s="184"/>
      <c r="B84" s="184"/>
      <c r="C84" s="184"/>
      <c r="D84" s="184"/>
      <c r="E84" s="216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</row>
    <row r="85">
      <c r="A85" s="184"/>
      <c r="B85" s="184"/>
      <c r="C85" s="184"/>
      <c r="D85" s="184"/>
      <c r="E85" s="216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</row>
    <row r="86">
      <c r="A86" s="184"/>
      <c r="B86" s="184"/>
      <c r="C86" s="184"/>
      <c r="D86" s="184"/>
      <c r="E86" s="216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</row>
    <row r="87">
      <c r="A87" s="184"/>
      <c r="B87" s="184"/>
      <c r="C87" s="184"/>
      <c r="D87" s="184"/>
      <c r="E87" s="216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</row>
    <row r="88">
      <c r="A88" s="184"/>
      <c r="B88" s="184"/>
      <c r="C88" s="184"/>
      <c r="D88" s="184"/>
      <c r="E88" s="216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</row>
    <row r="89">
      <c r="A89" s="184"/>
      <c r="B89" s="184"/>
      <c r="C89" s="184"/>
      <c r="D89" s="184"/>
      <c r="E89" s="216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</row>
    <row r="90">
      <c r="A90" s="184"/>
      <c r="B90" s="184"/>
      <c r="C90" s="184"/>
      <c r="D90" s="184"/>
      <c r="E90" s="216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</row>
    <row r="91">
      <c r="A91" s="184"/>
      <c r="B91" s="184"/>
      <c r="C91" s="184"/>
      <c r="D91" s="184"/>
      <c r="E91" s="216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</row>
    <row r="92">
      <c r="A92" s="184"/>
      <c r="B92" s="184"/>
      <c r="C92" s="184"/>
      <c r="D92" s="184"/>
      <c r="E92" s="216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</row>
    <row r="93">
      <c r="A93" s="184"/>
      <c r="B93" s="184"/>
      <c r="C93" s="184"/>
      <c r="D93" s="184"/>
      <c r="E93" s="216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</row>
    <row r="94">
      <c r="A94" s="184"/>
      <c r="B94" s="184"/>
      <c r="C94" s="184"/>
      <c r="D94" s="184"/>
      <c r="E94" s="216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</row>
    <row r="95">
      <c r="A95" s="184"/>
      <c r="B95" s="184"/>
      <c r="C95" s="184"/>
      <c r="D95" s="184"/>
      <c r="E95" s="216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</row>
    <row r="96">
      <c r="A96" s="184"/>
      <c r="B96" s="184"/>
      <c r="C96" s="184"/>
      <c r="D96" s="184"/>
      <c r="E96" s="216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</row>
    <row r="97">
      <c r="A97" s="184"/>
      <c r="B97" s="184"/>
      <c r="C97" s="184"/>
      <c r="D97" s="184"/>
      <c r="E97" s="216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</row>
    <row r="98">
      <c r="A98" s="184"/>
      <c r="B98" s="184"/>
      <c r="C98" s="184"/>
      <c r="D98" s="184"/>
      <c r="E98" s="216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</row>
    <row r="99">
      <c r="A99" s="184"/>
      <c r="B99" s="184"/>
      <c r="C99" s="184"/>
      <c r="D99" s="184"/>
      <c r="E99" s="216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</row>
    <row r="100">
      <c r="A100" s="184"/>
      <c r="B100" s="184"/>
      <c r="C100" s="184"/>
      <c r="D100" s="184"/>
      <c r="E100" s="216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</row>
    <row r="101">
      <c r="A101" s="184"/>
      <c r="B101" s="184"/>
      <c r="C101" s="184"/>
      <c r="D101" s="184"/>
      <c r="E101" s="216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</row>
    <row r="102">
      <c r="A102" s="184"/>
      <c r="B102" s="184"/>
      <c r="C102" s="184"/>
      <c r="D102" s="184"/>
      <c r="E102" s="216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</row>
    <row r="103">
      <c r="A103" s="184"/>
      <c r="B103" s="184"/>
      <c r="C103" s="184"/>
      <c r="D103" s="184"/>
      <c r="E103" s="216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</row>
    <row r="104">
      <c r="A104" s="184"/>
      <c r="B104" s="184"/>
      <c r="C104" s="184"/>
      <c r="D104" s="184"/>
      <c r="E104" s="216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</row>
    <row r="105">
      <c r="A105" s="184"/>
      <c r="B105" s="184"/>
      <c r="C105" s="184"/>
      <c r="D105" s="184"/>
      <c r="E105" s="216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</row>
    <row r="106">
      <c r="A106" s="184"/>
      <c r="B106" s="184"/>
      <c r="C106" s="184"/>
      <c r="D106" s="184"/>
      <c r="E106" s="216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</row>
    <row r="107">
      <c r="A107" s="184"/>
      <c r="B107" s="184"/>
      <c r="C107" s="184"/>
      <c r="D107" s="184"/>
      <c r="E107" s="216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</row>
    <row r="108">
      <c r="A108" s="184"/>
      <c r="B108" s="184"/>
      <c r="C108" s="184"/>
      <c r="D108" s="184"/>
      <c r="E108" s="216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</row>
    <row r="109">
      <c r="A109" s="184"/>
      <c r="B109" s="184"/>
      <c r="C109" s="184"/>
      <c r="D109" s="184"/>
      <c r="E109" s="216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</row>
    <row r="110">
      <c r="A110" s="184"/>
      <c r="B110" s="184"/>
      <c r="C110" s="184"/>
      <c r="D110" s="184"/>
      <c r="E110" s="216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</row>
    <row r="111">
      <c r="A111" s="184"/>
      <c r="B111" s="184"/>
      <c r="C111" s="184"/>
      <c r="D111" s="184"/>
      <c r="E111" s="216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</row>
    <row r="112">
      <c r="A112" s="184"/>
      <c r="B112" s="184"/>
      <c r="C112" s="184"/>
      <c r="D112" s="184"/>
      <c r="E112" s="216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</row>
    <row r="113">
      <c r="A113" s="184"/>
      <c r="B113" s="184"/>
      <c r="C113" s="184"/>
      <c r="D113" s="184"/>
      <c r="E113" s="216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</row>
    <row r="114">
      <c r="A114" s="184"/>
      <c r="B114" s="184"/>
      <c r="C114" s="184"/>
      <c r="D114" s="184"/>
      <c r="E114" s="216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</row>
    <row r="115">
      <c r="A115" s="184"/>
      <c r="B115" s="184"/>
      <c r="C115" s="184"/>
      <c r="D115" s="184"/>
      <c r="E115" s="216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</row>
    <row r="116">
      <c r="A116" s="184"/>
      <c r="B116" s="184"/>
      <c r="C116" s="184"/>
      <c r="D116" s="184"/>
      <c r="E116" s="216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</row>
    <row r="117">
      <c r="A117" s="184"/>
      <c r="B117" s="184"/>
      <c r="C117" s="184"/>
      <c r="D117" s="184"/>
      <c r="E117" s="216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</row>
    <row r="118">
      <c r="A118" s="184"/>
      <c r="B118" s="184"/>
      <c r="C118" s="184"/>
      <c r="D118" s="184"/>
      <c r="E118" s="216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</row>
    <row r="119">
      <c r="A119" s="184"/>
      <c r="B119" s="184"/>
      <c r="C119" s="184"/>
      <c r="D119" s="184"/>
      <c r="E119" s="216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</row>
    <row r="120">
      <c r="A120" s="184"/>
      <c r="B120" s="184"/>
      <c r="C120" s="184"/>
      <c r="D120" s="184"/>
      <c r="E120" s="216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</row>
    <row r="121">
      <c r="A121" s="184"/>
      <c r="B121" s="184"/>
      <c r="C121" s="184"/>
      <c r="D121" s="184"/>
      <c r="E121" s="216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</row>
    <row r="122">
      <c r="A122" s="184"/>
      <c r="B122" s="184"/>
      <c r="C122" s="184"/>
      <c r="D122" s="184"/>
      <c r="E122" s="216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</row>
    <row r="123">
      <c r="A123" s="184"/>
      <c r="B123" s="184"/>
      <c r="C123" s="184"/>
      <c r="D123" s="184"/>
      <c r="E123" s="216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</row>
    <row r="124">
      <c r="A124" s="184"/>
      <c r="B124" s="184"/>
      <c r="C124" s="184"/>
      <c r="D124" s="184"/>
      <c r="E124" s="216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</row>
    <row r="125">
      <c r="A125" s="184"/>
      <c r="B125" s="184"/>
      <c r="C125" s="184"/>
      <c r="D125" s="184"/>
      <c r="E125" s="216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</row>
    <row r="126">
      <c r="A126" s="184"/>
      <c r="B126" s="184"/>
      <c r="C126" s="184"/>
      <c r="D126" s="184"/>
      <c r="E126" s="216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</row>
    <row r="127">
      <c r="A127" s="184"/>
      <c r="B127" s="184"/>
      <c r="C127" s="184"/>
      <c r="D127" s="184"/>
      <c r="E127" s="216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</row>
    <row r="128">
      <c r="A128" s="184"/>
      <c r="B128" s="184"/>
      <c r="C128" s="184"/>
      <c r="D128" s="184"/>
      <c r="E128" s="216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</row>
    <row r="129">
      <c r="A129" s="184"/>
      <c r="B129" s="184"/>
      <c r="C129" s="184"/>
      <c r="D129" s="184"/>
      <c r="E129" s="216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</row>
    <row r="130">
      <c r="A130" s="184"/>
      <c r="B130" s="184"/>
      <c r="C130" s="184"/>
      <c r="D130" s="184"/>
      <c r="E130" s="216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</row>
    <row r="131">
      <c r="A131" s="184"/>
      <c r="B131" s="184"/>
      <c r="C131" s="184"/>
      <c r="D131" s="184"/>
      <c r="E131" s="216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</row>
    <row r="132">
      <c r="A132" s="184"/>
      <c r="B132" s="184"/>
      <c r="C132" s="184"/>
      <c r="D132" s="184"/>
      <c r="E132" s="216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</row>
    <row r="133">
      <c r="A133" s="184"/>
      <c r="B133" s="184"/>
      <c r="C133" s="184"/>
      <c r="D133" s="184"/>
      <c r="E133" s="216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</row>
    <row r="134">
      <c r="A134" s="184"/>
      <c r="B134" s="184"/>
      <c r="C134" s="184"/>
      <c r="D134" s="184"/>
      <c r="E134" s="216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</row>
    <row r="135">
      <c r="A135" s="184"/>
      <c r="B135" s="184"/>
      <c r="C135" s="184"/>
      <c r="D135" s="184"/>
      <c r="E135" s="216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</row>
    <row r="136">
      <c r="A136" s="184"/>
      <c r="B136" s="184"/>
      <c r="C136" s="184"/>
      <c r="D136" s="184"/>
      <c r="E136" s="216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</row>
    <row r="137">
      <c r="A137" s="184"/>
      <c r="B137" s="184"/>
      <c r="C137" s="184"/>
      <c r="D137" s="184"/>
      <c r="E137" s="216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</row>
    <row r="138">
      <c r="A138" s="184"/>
      <c r="B138" s="184"/>
      <c r="C138" s="184"/>
      <c r="D138" s="184"/>
      <c r="E138" s="216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</row>
    <row r="139">
      <c r="A139" s="184"/>
      <c r="B139" s="184"/>
      <c r="C139" s="184"/>
      <c r="D139" s="184"/>
      <c r="E139" s="216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</row>
    <row r="140">
      <c r="A140" s="184"/>
      <c r="B140" s="184"/>
      <c r="C140" s="184"/>
      <c r="D140" s="184"/>
      <c r="E140" s="216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</row>
    <row r="141">
      <c r="A141" s="184"/>
      <c r="B141" s="184"/>
      <c r="C141" s="184"/>
      <c r="D141" s="184"/>
      <c r="E141" s="216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</row>
    <row r="142">
      <c r="A142" s="184"/>
      <c r="B142" s="184"/>
      <c r="C142" s="184"/>
      <c r="D142" s="184"/>
      <c r="E142" s="216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</row>
    <row r="143">
      <c r="A143" s="184"/>
      <c r="B143" s="184"/>
      <c r="C143" s="184"/>
      <c r="D143" s="184"/>
      <c r="E143" s="216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</row>
    <row r="144">
      <c r="A144" s="184"/>
      <c r="B144" s="184"/>
      <c r="C144" s="184"/>
      <c r="D144" s="184"/>
      <c r="E144" s="216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</row>
    <row r="145">
      <c r="A145" s="184"/>
      <c r="B145" s="184"/>
      <c r="C145" s="184"/>
      <c r="D145" s="184"/>
      <c r="E145" s="216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</row>
    <row r="146">
      <c r="A146" s="184"/>
      <c r="B146" s="184"/>
      <c r="C146" s="184"/>
      <c r="D146" s="184"/>
      <c r="E146" s="216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</row>
    <row r="147">
      <c r="A147" s="184"/>
      <c r="B147" s="184"/>
      <c r="C147" s="184"/>
      <c r="D147" s="184"/>
      <c r="E147" s="216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</row>
    <row r="148">
      <c r="A148" s="184"/>
      <c r="B148" s="184"/>
      <c r="C148" s="184"/>
      <c r="D148" s="184"/>
      <c r="E148" s="216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</row>
    <row r="149">
      <c r="A149" s="184"/>
      <c r="B149" s="184"/>
      <c r="C149" s="184"/>
      <c r="D149" s="184"/>
      <c r="E149" s="216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</row>
    <row r="150">
      <c r="A150" s="184"/>
      <c r="B150" s="184"/>
      <c r="C150" s="184"/>
      <c r="D150" s="184"/>
      <c r="E150" s="216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</row>
    <row r="151">
      <c r="A151" s="184"/>
      <c r="B151" s="184"/>
      <c r="C151" s="184"/>
      <c r="D151" s="184"/>
      <c r="E151" s="216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</row>
    <row r="152">
      <c r="A152" s="184"/>
      <c r="B152" s="184"/>
      <c r="C152" s="184"/>
      <c r="D152" s="184"/>
      <c r="E152" s="216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</row>
    <row r="153">
      <c r="A153" s="184"/>
      <c r="B153" s="184"/>
      <c r="C153" s="184"/>
      <c r="D153" s="184"/>
      <c r="E153" s="216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</row>
    <row r="154">
      <c r="A154" s="184"/>
      <c r="B154" s="184"/>
      <c r="C154" s="184"/>
      <c r="D154" s="184"/>
      <c r="E154" s="216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</row>
    <row r="155">
      <c r="A155" s="184"/>
      <c r="B155" s="184"/>
      <c r="C155" s="184"/>
      <c r="D155" s="184"/>
      <c r="E155" s="216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</row>
    <row r="156">
      <c r="A156" s="184"/>
      <c r="B156" s="184"/>
      <c r="C156" s="184"/>
      <c r="D156" s="184"/>
      <c r="E156" s="216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</row>
    <row r="157">
      <c r="A157" s="184"/>
      <c r="B157" s="184"/>
      <c r="C157" s="184"/>
      <c r="D157" s="184"/>
      <c r="E157" s="216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</row>
    <row r="158">
      <c r="A158" s="184"/>
      <c r="B158" s="184"/>
      <c r="C158" s="184"/>
      <c r="D158" s="184"/>
      <c r="E158" s="216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</row>
    <row r="159">
      <c r="A159" s="184"/>
      <c r="B159" s="184"/>
      <c r="C159" s="184"/>
      <c r="D159" s="184"/>
      <c r="E159" s="216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</row>
    <row r="160">
      <c r="A160" s="184"/>
      <c r="B160" s="184"/>
      <c r="C160" s="184"/>
      <c r="D160" s="184"/>
      <c r="E160" s="216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</row>
    <row r="161">
      <c r="A161" s="184"/>
      <c r="B161" s="184"/>
      <c r="C161" s="184"/>
      <c r="D161" s="184"/>
      <c r="E161" s="216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</row>
    <row r="162">
      <c r="A162" s="184"/>
      <c r="B162" s="184"/>
      <c r="C162" s="184"/>
      <c r="D162" s="184"/>
      <c r="E162" s="216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</row>
    <row r="163">
      <c r="A163" s="184"/>
      <c r="B163" s="184"/>
      <c r="C163" s="184"/>
      <c r="D163" s="184"/>
      <c r="E163" s="216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</row>
    <row r="164">
      <c r="A164" s="184"/>
      <c r="B164" s="184"/>
      <c r="C164" s="184"/>
      <c r="D164" s="184"/>
      <c r="E164" s="216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</row>
    <row r="165">
      <c r="A165" s="184"/>
      <c r="B165" s="184"/>
      <c r="C165" s="184"/>
      <c r="D165" s="184"/>
      <c r="E165" s="216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</row>
    <row r="166">
      <c r="A166" s="184"/>
      <c r="B166" s="184"/>
      <c r="C166" s="184"/>
      <c r="D166" s="184"/>
      <c r="E166" s="216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</row>
    <row r="167">
      <c r="A167" s="184"/>
      <c r="B167" s="184"/>
      <c r="C167" s="184"/>
      <c r="D167" s="184"/>
      <c r="E167" s="216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</row>
    <row r="168">
      <c r="A168" s="184"/>
      <c r="B168" s="184"/>
      <c r="C168" s="184"/>
      <c r="D168" s="184"/>
      <c r="E168" s="216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</row>
    <row r="169">
      <c r="A169" s="184"/>
      <c r="B169" s="184"/>
      <c r="C169" s="184"/>
      <c r="D169" s="184"/>
      <c r="E169" s="216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</row>
    <row r="170">
      <c r="A170" s="184"/>
      <c r="B170" s="184"/>
      <c r="C170" s="184"/>
      <c r="D170" s="184"/>
      <c r="E170" s="216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</row>
    <row r="171">
      <c r="A171" s="184"/>
      <c r="B171" s="184"/>
      <c r="C171" s="184"/>
      <c r="D171" s="184"/>
      <c r="E171" s="216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</row>
    <row r="172">
      <c r="A172" s="184"/>
      <c r="B172" s="184"/>
      <c r="C172" s="184"/>
      <c r="D172" s="184"/>
      <c r="E172" s="216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</row>
    <row r="173">
      <c r="A173" s="184"/>
      <c r="B173" s="184"/>
      <c r="C173" s="184"/>
      <c r="D173" s="184"/>
      <c r="E173" s="216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</row>
    <row r="174">
      <c r="A174" s="184"/>
      <c r="B174" s="184"/>
      <c r="C174" s="184"/>
      <c r="D174" s="184"/>
      <c r="E174" s="216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</row>
    <row r="175">
      <c r="A175" s="184"/>
      <c r="B175" s="184"/>
      <c r="C175" s="184"/>
      <c r="D175" s="184"/>
      <c r="E175" s="216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</row>
    <row r="176">
      <c r="A176" s="184"/>
      <c r="B176" s="184"/>
      <c r="C176" s="184"/>
      <c r="D176" s="184"/>
      <c r="E176" s="216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</row>
    <row r="177">
      <c r="A177" s="184"/>
      <c r="B177" s="184"/>
      <c r="C177" s="184"/>
      <c r="D177" s="184"/>
      <c r="E177" s="216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</row>
    <row r="178">
      <c r="A178" s="184"/>
      <c r="B178" s="184"/>
      <c r="C178" s="184"/>
      <c r="D178" s="184"/>
      <c r="E178" s="216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</row>
    <row r="179">
      <c r="A179" s="184"/>
      <c r="B179" s="184"/>
      <c r="C179" s="184"/>
      <c r="D179" s="184"/>
      <c r="E179" s="216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</row>
    <row r="180">
      <c r="A180" s="184"/>
      <c r="B180" s="184"/>
      <c r="C180" s="184"/>
      <c r="D180" s="184"/>
      <c r="E180" s="216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</row>
    <row r="181">
      <c r="A181" s="184"/>
      <c r="B181" s="184"/>
      <c r="C181" s="184"/>
      <c r="D181" s="184"/>
      <c r="E181" s="216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</row>
    <row r="182">
      <c r="A182" s="184"/>
      <c r="B182" s="184"/>
      <c r="C182" s="184"/>
      <c r="D182" s="184"/>
      <c r="E182" s="216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</row>
    <row r="183">
      <c r="A183" s="184"/>
      <c r="B183" s="184"/>
      <c r="C183" s="184"/>
      <c r="D183" s="184"/>
      <c r="E183" s="216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</row>
    <row r="184">
      <c r="A184" s="184"/>
      <c r="B184" s="184"/>
      <c r="C184" s="184"/>
      <c r="D184" s="184"/>
      <c r="E184" s="216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</row>
    <row r="185">
      <c r="A185" s="184"/>
      <c r="B185" s="184"/>
      <c r="C185" s="184"/>
      <c r="D185" s="184"/>
      <c r="E185" s="216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</row>
    <row r="186">
      <c r="A186" s="184"/>
      <c r="B186" s="184"/>
      <c r="C186" s="184"/>
      <c r="D186" s="184"/>
      <c r="E186" s="216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</row>
    <row r="187">
      <c r="A187" s="184"/>
      <c r="B187" s="184"/>
      <c r="C187" s="184"/>
      <c r="D187" s="184"/>
      <c r="E187" s="216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</row>
    <row r="188">
      <c r="A188" s="184"/>
      <c r="B188" s="184"/>
      <c r="C188" s="184"/>
      <c r="D188" s="184"/>
      <c r="E188" s="216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</row>
    <row r="189">
      <c r="A189" s="184"/>
      <c r="B189" s="184"/>
      <c r="C189" s="184"/>
      <c r="D189" s="184"/>
      <c r="E189" s="216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</row>
    <row r="190">
      <c r="A190" s="184"/>
      <c r="B190" s="184"/>
      <c r="C190" s="184"/>
      <c r="D190" s="184"/>
      <c r="E190" s="216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</row>
    <row r="191">
      <c r="A191" s="184"/>
      <c r="B191" s="184"/>
      <c r="C191" s="184"/>
      <c r="D191" s="184"/>
      <c r="E191" s="216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</row>
    <row r="192">
      <c r="A192" s="184"/>
      <c r="B192" s="184"/>
      <c r="C192" s="184"/>
      <c r="D192" s="184"/>
      <c r="E192" s="216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</row>
    <row r="193">
      <c r="A193" s="184"/>
      <c r="B193" s="184"/>
      <c r="C193" s="184"/>
      <c r="D193" s="184"/>
      <c r="E193" s="216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</row>
    <row r="194">
      <c r="A194" s="184"/>
      <c r="B194" s="184"/>
      <c r="C194" s="184"/>
      <c r="D194" s="184"/>
      <c r="E194" s="216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</row>
    <row r="195">
      <c r="A195" s="184"/>
      <c r="B195" s="184"/>
      <c r="C195" s="184"/>
      <c r="D195" s="184"/>
      <c r="E195" s="216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</row>
    <row r="196">
      <c r="A196" s="184"/>
      <c r="B196" s="184"/>
      <c r="C196" s="184"/>
      <c r="D196" s="184"/>
      <c r="E196" s="216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</row>
    <row r="197">
      <c r="A197" s="184"/>
      <c r="B197" s="184"/>
      <c r="C197" s="184"/>
      <c r="D197" s="184"/>
      <c r="E197" s="216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</row>
    <row r="198">
      <c r="A198" s="184"/>
      <c r="B198" s="184"/>
      <c r="C198" s="184"/>
      <c r="D198" s="184"/>
      <c r="E198" s="216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</row>
    <row r="199">
      <c r="A199" s="184"/>
      <c r="B199" s="184"/>
      <c r="C199" s="184"/>
      <c r="D199" s="184"/>
      <c r="E199" s="216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</row>
    <row r="200">
      <c r="A200" s="184"/>
      <c r="B200" s="184"/>
      <c r="C200" s="184"/>
      <c r="D200" s="184"/>
      <c r="E200" s="216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</row>
    <row r="201">
      <c r="A201" s="184"/>
      <c r="B201" s="184"/>
      <c r="C201" s="184"/>
      <c r="D201" s="184"/>
      <c r="E201" s="216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</row>
    <row r="202">
      <c r="A202" s="184"/>
      <c r="B202" s="184"/>
      <c r="C202" s="184"/>
      <c r="D202" s="184"/>
      <c r="E202" s="216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</row>
    <row r="203">
      <c r="A203" s="184"/>
      <c r="B203" s="184"/>
      <c r="C203" s="184"/>
      <c r="D203" s="184"/>
      <c r="E203" s="216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</row>
    <row r="204">
      <c r="A204" s="184"/>
      <c r="B204" s="184"/>
      <c r="C204" s="184"/>
      <c r="D204" s="184"/>
      <c r="E204" s="216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</row>
    <row r="205">
      <c r="A205" s="184"/>
      <c r="B205" s="184"/>
      <c r="C205" s="184"/>
      <c r="D205" s="184"/>
      <c r="E205" s="216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</row>
    <row r="206">
      <c r="A206" s="184"/>
      <c r="B206" s="184"/>
      <c r="C206" s="184"/>
      <c r="D206" s="184"/>
      <c r="E206" s="216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</row>
    <row r="207">
      <c r="A207" s="184"/>
      <c r="B207" s="184"/>
      <c r="C207" s="184"/>
      <c r="D207" s="184"/>
      <c r="E207" s="216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</row>
    <row r="208">
      <c r="A208" s="184"/>
      <c r="B208" s="184"/>
      <c r="C208" s="184"/>
      <c r="D208" s="184"/>
      <c r="E208" s="216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</row>
    <row r="209">
      <c r="A209" s="184"/>
      <c r="B209" s="184"/>
      <c r="C209" s="184"/>
      <c r="D209" s="184"/>
      <c r="E209" s="216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</row>
    <row r="210">
      <c r="A210" s="184"/>
      <c r="B210" s="184"/>
      <c r="C210" s="184"/>
      <c r="D210" s="184"/>
      <c r="E210" s="216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</row>
    <row r="211">
      <c r="A211" s="184"/>
      <c r="B211" s="184"/>
      <c r="C211" s="184"/>
      <c r="D211" s="184"/>
      <c r="E211" s="216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</row>
    <row r="212">
      <c r="A212" s="184"/>
      <c r="B212" s="184"/>
      <c r="C212" s="184"/>
      <c r="D212" s="184"/>
      <c r="E212" s="216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</row>
    <row r="213">
      <c r="A213" s="184"/>
      <c r="B213" s="184"/>
      <c r="C213" s="184"/>
      <c r="D213" s="184"/>
      <c r="E213" s="216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</row>
    <row r="214">
      <c r="A214" s="184"/>
      <c r="B214" s="184"/>
      <c r="C214" s="184"/>
      <c r="D214" s="184"/>
      <c r="E214" s="216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</row>
    <row r="215">
      <c r="A215" s="184"/>
      <c r="B215" s="184"/>
      <c r="C215" s="184"/>
      <c r="D215" s="184"/>
      <c r="E215" s="216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</row>
    <row r="216">
      <c r="A216" s="184"/>
      <c r="B216" s="184"/>
      <c r="C216" s="184"/>
      <c r="D216" s="184"/>
      <c r="E216" s="216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</row>
    <row r="217">
      <c r="A217" s="184"/>
      <c r="B217" s="184"/>
      <c r="C217" s="184"/>
      <c r="D217" s="184"/>
      <c r="E217" s="216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</row>
    <row r="218">
      <c r="A218" s="184"/>
      <c r="B218" s="184"/>
      <c r="C218" s="184"/>
      <c r="D218" s="184"/>
      <c r="E218" s="216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</row>
    <row r="219">
      <c r="A219" s="184"/>
      <c r="B219" s="184"/>
      <c r="C219" s="184"/>
      <c r="D219" s="184"/>
      <c r="E219" s="216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</row>
    <row r="220">
      <c r="A220" s="184"/>
      <c r="B220" s="184"/>
      <c r="C220" s="184"/>
      <c r="D220" s="184"/>
      <c r="E220" s="216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</row>
    <row r="221">
      <c r="A221" s="184"/>
      <c r="B221" s="184"/>
      <c r="C221" s="184"/>
      <c r="D221" s="184"/>
      <c r="E221" s="216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</row>
    <row r="222">
      <c r="A222" s="184"/>
      <c r="B222" s="184"/>
      <c r="C222" s="184"/>
      <c r="D222" s="184"/>
      <c r="E222" s="216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</row>
    <row r="223">
      <c r="A223" s="184"/>
      <c r="B223" s="184"/>
      <c r="C223" s="184"/>
      <c r="D223" s="184"/>
      <c r="E223" s="216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</row>
    <row r="224">
      <c r="A224" s="184"/>
      <c r="B224" s="184"/>
      <c r="C224" s="184"/>
      <c r="D224" s="184"/>
      <c r="E224" s="216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</row>
    <row r="225">
      <c r="A225" s="184"/>
      <c r="B225" s="184"/>
      <c r="C225" s="184"/>
      <c r="D225" s="184"/>
      <c r="E225" s="216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</row>
    <row r="226">
      <c r="A226" s="184"/>
      <c r="B226" s="184"/>
      <c r="C226" s="184"/>
      <c r="D226" s="184"/>
      <c r="E226" s="216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</row>
    <row r="227">
      <c r="A227" s="184"/>
      <c r="B227" s="184"/>
      <c r="C227" s="184"/>
      <c r="D227" s="184"/>
      <c r="E227" s="216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</row>
    <row r="228">
      <c r="A228" s="184"/>
      <c r="B228" s="184"/>
      <c r="C228" s="184"/>
      <c r="D228" s="184"/>
      <c r="E228" s="216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</row>
    <row r="229">
      <c r="A229" s="184"/>
      <c r="B229" s="184"/>
      <c r="C229" s="184"/>
      <c r="D229" s="184"/>
      <c r="E229" s="216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</row>
    <row r="230">
      <c r="A230" s="184"/>
      <c r="B230" s="184"/>
      <c r="C230" s="184"/>
      <c r="D230" s="184"/>
      <c r="E230" s="216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</row>
    <row r="231">
      <c r="A231" s="184"/>
      <c r="B231" s="184"/>
      <c r="C231" s="184"/>
      <c r="D231" s="184"/>
      <c r="E231" s="216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</row>
    <row r="232">
      <c r="A232" s="184"/>
      <c r="B232" s="184"/>
      <c r="C232" s="184"/>
      <c r="D232" s="184"/>
      <c r="E232" s="216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</row>
    <row r="233">
      <c r="A233" s="184"/>
      <c r="B233" s="184"/>
      <c r="C233" s="184"/>
      <c r="D233" s="184"/>
      <c r="E233" s="216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</row>
    <row r="234">
      <c r="A234" s="184"/>
      <c r="B234" s="184"/>
      <c r="C234" s="184"/>
      <c r="D234" s="184"/>
      <c r="E234" s="216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</row>
    <row r="235">
      <c r="A235" s="184"/>
      <c r="B235" s="184"/>
      <c r="C235" s="184"/>
      <c r="D235" s="184"/>
      <c r="E235" s="216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</row>
    <row r="236">
      <c r="A236" s="184"/>
      <c r="B236" s="184"/>
      <c r="C236" s="184"/>
      <c r="D236" s="184"/>
      <c r="E236" s="216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  <c r="AA236" s="184"/>
      <c r="AB236" s="184"/>
    </row>
    <row r="237">
      <c r="A237" s="184"/>
      <c r="B237" s="184"/>
      <c r="C237" s="184"/>
      <c r="D237" s="184"/>
      <c r="E237" s="216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</row>
    <row r="238">
      <c r="A238" s="184"/>
      <c r="B238" s="184"/>
      <c r="C238" s="184"/>
      <c r="D238" s="184"/>
      <c r="E238" s="216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</row>
    <row r="239">
      <c r="A239" s="184"/>
      <c r="B239" s="184"/>
      <c r="C239" s="184"/>
      <c r="D239" s="184"/>
      <c r="E239" s="216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</row>
    <row r="240">
      <c r="A240" s="184"/>
      <c r="B240" s="184"/>
      <c r="C240" s="184"/>
      <c r="D240" s="184"/>
      <c r="E240" s="216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</row>
    <row r="241">
      <c r="A241" s="184"/>
      <c r="B241" s="184"/>
      <c r="C241" s="184"/>
      <c r="D241" s="184"/>
      <c r="E241" s="216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</row>
    <row r="242">
      <c r="A242" s="184"/>
      <c r="B242" s="184"/>
      <c r="C242" s="184"/>
      <c r="D242" s="184"/>
      <c r="E242" s="216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</row>
    <row r="243">
      <c r="A243" s="184"/>
      <c r="B243" s="184"/>
      <c r="C243" s="184"/>
      <c r="D243" s="184"/>
      <c r="E243" s="216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</row>
    <row r="244">
      <c r="A244" s="184"/>
      <c r="B244" s="184"/>
      <c r="C244" s="184"/>
      <c r="D244" s="184"/>
      <c r="E244" s="216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</row>
    <row r="245">
      <c r="A245" s="184"/>
      <c r="B245" s="184"/>
      <c r="C245" s="184"/>
      <c r="D245" s="184"/>
      <c r="E245" s="216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</row>
    <row r="246">
      <c r="A246" s="184"/>
      <c r="B246" s="184"/>
      <c r="C246" s="184"/>
      <c r="D246" s="184"/>
      <c r="E246" s="216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</row>
    <row r="247">
      <c r="A247" s="184"/>
      <c r="B247" s="184"/>
      <c r="C247" s="184"/>
      <c r="D247" s="184"/>
      <c r="E247" s="216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</row>
    <row r="248">
      <c r="A248" s="184"/>
      <c r="B248" s="184"/>
      <c r="C248" s="184"/>
      <c r="D248" s="184"/>
      <c r="E248" s="216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</row>
    <row r="249">
      <c r="A249" s="184"/>
      <c r="B249" s="184"/>
      <c r="C249" s="184"/>
      <c r="D249" s="184"/>
      <c r="E249" s="216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</row>
    <row r="250">
      <c r="A250" s="184"/>
      <c r="B250" s="184"/>
      <c r="C250" s="184"/>
      <c r="D250" s="184"/>
      <c r="E250" s="216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  <c r="AA250" s="184"/>
      <c r="AB250" s="184"/>
    </row>
    <row r="251">
      <c r="A251" s="184"/>
      <c r="B251" s="184"/>
      <c r="C251" s="184"/>
      <c r="D251" s="184"/>
      <c r="E251" s="216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</row>
    <row r="252">
      <c r="A252" s="184"/>
      <c r="B252" s="184"/>
      <c r="C252" s="184"/>
      <c r="D252" s="184"/>
      <c r="E252" s="216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</row>
    <row r="253">
      <c r="A253" s="184"/>
      <c r="B253" s="184"/>
      <c r="C253" s="184"/>
      <c r="D253" s="184"/>
      <c r="E253" s="216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</row>
    <row r="254">
      <c r="A254" s="184"/>
      <c r="B254" s="184"/>
      <c r="C254" s="184"/>
      <c r="D254" s="184"/>
      <c r="E254" s="216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</row>
    <row r="255">
      <c r="A255" s="184"/>
      <c r="B255" s="184"/>
      <c r="C255" s="184"/>
      <c r="D255" s="184"/>
      <c r="E255" s="216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</row>
    <row r="256">
      <c r="A256" s="184"/>
      <c r="B256" s="184"/>
      <c r="C256" s="184"/>
      <c r="D256" s="184"/>
      <c r="E256" s="216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  <c r="AA256" s="184"/>
      <c r="AB256" s="184"/>
    </row>
    <row r="257">
      <c r="A257" s="184"/>
      <c r="B257" s="184"/>
      <c r="C257" s="184"/>
      <c r="D257" s="184"/>
      <c r="E257" s="216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  <c r="AA257" s="184"/>
      <c r="AB257" s="184"/>
    </row>
    <row r="258">
      <c r="A258" s="184"/>
      <c r="B258" s="184"/>
      <c r="C258" s="184"/>
      <c r="D258" s="184"/>
      <c r="E258" s="216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</row>
    <row r="259">
      <c r="A259" s="184"/>
      <c r="B259" s="184"/>
      <c r="C259" s="184"/>
      <c r="D259" s="184"/>
      <c r="E259" s="216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</row>
    <row r="260">
      <c r="A260" s="184"/>
      <c r="B260" s="184"/>
      <c r="C260" s="184"/>
      <c r="D260" s="184"/>
      <c r="E260" s="216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</row>
    <row r="261">
      <c r="A261" s="184"/>
      <c r="B261" s="184"/>
      <c r="C261" s="184"/>
      <c r="D261" s="184"/>
      <c r="E261" s="216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</row>
    <row r="262">
      <c r="A262" s="184"/>
      <c r="B262" s="184"/>
      <c r="C262" s="184"/>
      <c r="D262" s="184"/>
      <c r="E262" s="216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</row>
    <row r="263">
      <c r="A263" s="184"/>
      <c r="B263" s="184"/>
      <c r="C263" s="184"/>
      <c r="D263" s="184"/>
      <c r="E263" s="216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</row>
    <row r="264">
      <c r="A264" s="184"/>
      <c r="B264" s="184"/>
      <c r="C264" s="184"/>
      <c r="D264" s="184"/>
      <c r="E264" s="216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</row>
    <row r="265">
      <c r="A265" s="184"/>
      <c r="B265" s="184"/>
      <c r="C265" s="184"/>
      <c r="D265" s="184"/>
      <c r="E265" s="216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</row>
    <row r="266">
      <c r="A266" s="184"/>
      <c r="B266" s="184"/>
      <c r="C266" s="184"/>
      <c r="D266" s="184"/>
      <c r="E266" s="216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</row>
    <row r="267">
      <c r="A267" s="184"/>
      <c r="B267" s="184"/>
      <c r="C267" s="184"/>
      <c r="D267" s="184"/>
      <c r="E267" s="216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  <c r="AA267" s="184"/>
      <c r="AB267" s="184"/>
    </row>
    <row r="268">
      <c r="A268" s="184"/>
      <c r="B268" s="184"/>
      <c r="C268" s="184"/>
      <c r="D268" s="184"/>
      <c r="E268" s="216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  <c r="AA268" s="184"/>
      <c r="AB268" s="184"/>
    </row>
    <row r="269">
      <c r="A269" s="184"/>
      <c r="B269" s="184"/>
      <c r="C269" s="184"/>
      <c r="D269" s="184"/>
      <c r="E269" s="216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  <c r="AA269" s="184"/>
      <c r="AB269" s="184"/>
    </row>
    <row r="270">
      <c r="A270" s="184"/>
      <c r="B270" s="184"/>
      <c r="C270" s="184"/>
      <c r="D270" s="184"/>
      <c r="E270" s="216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</row>
    <row r="271">
      <c r="A271" s="184"/>
      <c r="B271" s="184"/>
      <c r="C271" s="184"/>
      <c r="D271" s="184"/>
      <c r="E271" s="216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  <c r="AA271" s="184"/>
      <c r="AB271" s="184"/>
    </row>
    <row r="272">
      <c r="A272" s="184"/>
      <c r="B272" s="184"/>
      <c r="C272" s="184"/>
      <c r="D272" s="184"/>
      <c r="E272" s="216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  <c r="AA272" s="184"/>
      <c r="AB272" s="184"/>
    </row>
    <row r="273">
      <c r="A273" s="184"/>
      <c r="B273" s="184"/>
      <c r="C273" s="184"/>
      <c r="D273" s="184"/>
      <c r="E273" s="216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  <c r="AA273" s="184"/>
      <c r="AB273" s="184"/>
    </row>
    <row r="274">
      <c r="A274" s="184"/>
      <c r="B274" s="184"/>
      <c r="C274" s="184"/>
      <c r="D274" s="184"/>
      <c r="E274" s="216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</row>
    <row r="275">
      <c r="A275" s="184"/>
      <c r="B275" s="184"/>
      <c r="C275" s="184"/>
      <c r="D275" s="184"/>
      <c r="E275" s="216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  <c r="AA275" s="184"/>
      <c r="AB275" s="184"/>
    </row>
    <row r="276">
      <c r="A276" s="184"/>
      <c r="B276" s="184"/>
      <c r="C276" s="184"/>
      <c r="D276" s="184"/>
      <c r="E276" s="216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  <c r="AA276" s="184"/>
      <c r="AB276" s="184"/>
    </row>
    <row r="277">
      <c r="A277" s="184"/>
      <c r="B277" s="184"/>
      <c r="C277" s="184"/>
      <c r="D277" s="184"/>
      <c r="E277" s="216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</row>
    <row r="278">
      <c r="A278" s="184"/>
      <c r="B278" s="184"/>
      <c r="C278" s="184"/>
      <c r="D278" s="184"/>
      <c r="E278" s="216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  <c r="AA278" s="184"/>
      <c r="AB278" s="184"/>
    </row>
    <row r="279">
      <c r="A279" s="184"/>
      <c r="B279" s="184"/>
      <c r="C279" s="184"/>
      <c r="D279" s="184"/>
      <c r="E279" s="216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</row>
    <row r="280">
      <c r="A280" s="184"/>
      <c r="B280" s="184"/>
      <c r="C280" s="184"/>
      <c r="D280" s="184"/>
      <c r="E280" s="216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</row>
    <row r="281">
      <c r="A281" s="184"/>
      <c r="B281" s="184"/>
      <c r="C281" s="184"/>
      <c r="D281" s="184"/>
      <c r="E281" s="216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</row>
    <row r="282">
      <c r="A282" s="184"/>
      <c r="B282" s="184"/>
      <c r="C282" s="184"/>
      <c r="D282" s="184"/>
      <c r="E282" s="216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</row>
    <row r="283">
      <c r="A283" s="184"/>
      <c r="B283" s="184"/>
      <c r="C283" s="184"/>
      <c r="D283" s="184"/>
      <c r="E283" s="216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</row>
    <row r="284">
      <c r="A284" s="184"/>
      <c r="B284" s="184"/>
      <c r="C284" s="184"/>
      <c r="D284" s="184"/>
      <c r="E284" s="216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</row>
    <row r="285">
      <c r="A285" s="184"/>
      <c r="B285" s="184"/>
      <c r="C285" s="184"/>
      <c r="D285" s="184"/>
      <c r="E285" s="216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</row>
    <row r="286">
      <c r="A286" s="184"/>
      <c r="B286" s="184"/>
      <c r="C286" s="184"/>
      <c r="D286" s="184"/>
      <c r="E286" s="216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  <c r="AA286" s="184"/>
      <c r="AB286" s="184"/>
    </row>
    <row r="287">
      <c r="A287" s="184"/>
      <c r="B287" s="184"/>
      <c r="C287" s="184"/>
      <c r="D287" s="184"/>
      <c r="E287" s="216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  <c r="AA287" s="184"/>
      <c r="AB287" s="184"/>
    </row>
    <row r="288">
      <c r="A288" s="184"/>
      <c r="B288" s="184"/>
      <c r="C288" s="184"/>
      <c r="D288" s="184"/>
      <c r="E288" s="216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  <c r="AA288" s="184"/>
      <c r="AB288" s="184"/>
    </row>
    <row r="289">
      <c r="A289" s="184"/>
      <c r="B289" s="184"/>
      <c r="C289" s="184"/>
      <c r="D289" s="184"/>
      <c r="E289" s="216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  <c r="AA289" s="184"/>
      <c r="AB289" s="184"/>
    </row>
    <row r="290">
      <c r="A290" s="184"/>
      <c r="B290" s="184"/>
      <c r="C290" s="184"/>
      <c r="D290" s="184"/>
      <c r="E290" s="216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  <c r="AA290" s="184"/>
      <c r="AB290" s="184"/>
    </row>
    <row r="291">
      <c r="A291" s="184"/>
      <c r="B291" s="184"/>
      <c r="C291" s="184"/>
      <c r="D291" s="184"/>
      <c r="E291" s="216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  <c r="AA291" s="184"/>
      <c r="AB291" s="184"/>
    </row>
    <row r="292">
      <c r="A292" s="184"/>
      <c r="B292" s="184"/>
      <c r="C292" s="184"/>
      <c r="D292" s="184"/>
      <c r="E292" s="216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</row>
    <row r="293">
      <c r="A293" s="184"/>
      <c r="B293" s="184"/>
      <c r="C293" s="184"/>
      <c r="D293" s="184"/>
      <c r="E293" s="216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  <c r="AA293" s="184"/>
      <c r="AB293" s="184"/>
    </row>
    <row r="294">
      <c r="A294" s="184"/>
      <c r="B294" s="184"/>
      <c r="C294" s="184"/>
      <c r="D294" s="184"/>
      <c r="E294" s="216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</row>
    <row r="295">
      <c r="A295" s="184"/>
      <c r="B295" s="184"/>
      <c r="C295" s="184"/>
      <c r="D295" s="184"/>
      <c r="E295" s="216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</row>
    <row r="296">
      <c r="A296" s="184"/>
      <c r="B296" s="184"/>
      <c r="C296" s="184"/>
      <c r="D296" s="184"/>
      <c r="E296" s="216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</row>
    <row r="297">
      <c r="A297" s="184"/>
      <c r="B297" s="184"/>
      <c r="C297" s="184"/>
      <c r="D297" s="184"/>
      <c r="E297" s="216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</row>
    <row r="298">
      <c r="A298" s="184"/>
      <c r="B298" s="184"/>
      <c r="C298" s="184"/>
      <c r="D298" s="184"/>
      <c r="E298" s="216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</row>
    <row r="299">
      <c r="A299" s="184"/>
      <c r="B299" s="184"/>
      <c r="C299" s="184"/>
      <c r="D299" s="184"/>
      <c r="E299" s="216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</row>
    <row r="300">
      <c r="A300" s="184"/>
      <c r="B300" s="184"/>
      <c r="C300" s="184"/>
      <c r="D300" s="184"/>
      <c r="E300" s="216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</row>
    <row r="301">
      <c r="A301" s="184"/>
      <c r="B301" s="184"/>
      <c r="C301" s="184"/>
      <c r="D301" s="184"/>
      <c r="E301" s="216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</row>
    <row r="302">
      <c r="A302" s="184"/>
      <c r="B302" s="184"/>
      <c r="C302" s="184"/>
      <c r="D302" s="184"/>
      <c r="E302" s="216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</row>
    <row r="303">
      <c r="A303" s="184"/>
      <c r="B303" s="184"/>
      <c r="C303" s="184"/>
      <c r="D303" s="184"/>
      <c r="E303" s="216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</row>
    <row r="304">
      <c r="A304" s="184"/>
      <c r="B304" s="184"/>
      <c r="C304" s="184"/>
      <c r="D304" s="184"/>
      <c r="E304" s="216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</row>
    <row r="305">
      <c r="A305" s="184"/>
      <c r="B305" s="184"/>
      <c r="C305" s="184"/>
      <c r="D305" s="184"/>
      <c r="E305" s="216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</row>
    <row r="306">
      <c r="A306" s="184"/>
      <c r="B306" s="184"/>
      <c r="C306" s="184"/>
      <c r="D306" s="184"/>
      <c r="E306" s="216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  <c r="AA306" s="184"/>
      <c r="AB306" s="184"/>
    </row>
    <row r="307">
      <c r="A307" s="184"/>
      <c r="B307" s="184"/>
      <c r="C307" s="184"/>
      <c r="D307" s="184"/>
      <c r="E307" s="216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  <c r="AA307" s="184"/>
      <c r="AB307" s="184"/>
    </row>
    <row r="308">
      <c r="A308" s="184"/>
      <c r="B308" s="184"/>
      <c r="C308" s="184"/>
      <c r="D308" s="184"/>
      <c r="E308" s="216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  <c r="AA308" s="184"/>
      <c r="AB308" s="184"/>
    </row>
    <row r="309">
      <c r="A309" s="184"/>
      <c r="B309" s="184"/>
      <c r="C309" s="184"/>
      <c r="D309" s="184"/>
      <c r="E309" s="216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  <c r="AA309" s="184"/>
      <c r="AB309" s="184"/>
    </row>
    <row r="310">
      <c r="A310" s="184"/>
      <c r="B310" s="184"/>
      <c r="C310" s="184"/>
      <c r="D310" s="184"/>
      <c r="E310" s="216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  <c r="AA310" s="184"/>
      <c r="AB310" s="184"/>
    </row>
    <row r="311">
      <c r="A311" s="184"/>
      <c r="B311" s="184"/>
      <c r="C311" s="184"/>
      <c r="D311" s="184"/>
      <c r="E311" s="216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  <c r="AA311" s="184"/>
      <c r="AB311" s="184"/>
    </row>
    <row r="312">
      <c r="A312" s="184"/>
      <c r="B312" s="184"/>
      <c r="C312" s="184"/>
      <c r="D312" s="184"/>
      <c r="E312" s="216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</row>
    <row r="313">
      <c r="A313" s="184"/>
      <c r="B313" s="184"/>
      <c r="C313" s="184"/>
      <c r="D313" s="184"/>
      <c r="E313" s="216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</row>
    <row r="314">
      <c r="A314" s="184"/>
      <c r="B314" s="184"/>
      <c r="C314" s="184"/>
      <c r="D314" s="184"/>
      <c r="E314" s="216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</row>
    <row r="315">
      <c r="A315" s="184"/>
      <c r="B315" s="184"/>
      <c r="C315" s="184"/>
      <c r="D315" s="184"/>
      <c r="E315" s="216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  <c r="AA315" s="184"/>
      <c r="AB315" s="184"/>
    </row>
    <row r="316">
      <c r="A316" s="184"/>
      <c r="B316" s="184"/>
      <c r="C316" s="184"/>
      <c r="D316" s="184"/>
      <c r="E316" s="216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</row>
    <row r="317">
      <c r="A317" s="184"/>
      <c r="B317" s="184"/>
      <c r="C317" s="184"/>
      <c r="D317" s="184"/>
      <c r="E317" s="216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</row>
    <row r="318">
      <c r="A318" s="184"/>
      <c r="B318" s="184"/>
      <c r="C318" s="184"/>
      <c r="D318" s="184"/>
      <c r="E318" s="216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</row>
    <row r="319">
      <c r="A319" s="184"/>
      <c r="B319" s="184"/>
      <c r="C319" s="184"/>
      <c r="D319" s="184"/>
      <c r="E319" s="216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</row>
    <row r="320">
      <c r="A320" s="184"/>
      <c r="B320" s="184"/>
      <c r="C320" s="184"/>
      <c r="D320" s="184"/>
      <c r="E320" s="216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  <c r="AA320" s="184"/>
      <c r="AB320" s="184"/>
    </row>
    <row r="321">
      <c r="A321" s="184"/>
      <c r="B321" s="184"/>
      <c r="C321" s="184"/>
      <c r="D321" s="184"/>
      <c r="E321" s="216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  <c r="AA321" s="184"/>
      <c r="AB321" s="184"/>
    </row>
    <row r="322">
      <c r="A322" s="184"/>
      <c r="B322" s="184"/>
      <c r="C322" s="184"/>
      <c r="D322" s="184"/>
      <c r="E322" s="216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  <c r="AA322" s="184"/>
      <c r="AB322" s="184"/>
    </row>
    <row r="323">
      <c r="A323" s="184"/>
      <c r="B323" s="184"/>
      <c r="C323" s="184"/>
      <c r="D323" s="184"/>
      <c r="E323" s="216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  <c r="AA323" s="184"/>
      <c r="AB323" s="184"/>
    </row>
    <row r="324">
      <c r="A324" s="184"/>
      <c r="B324" s="184"/>
      <c r="C324" s="184"/>
      <c r="D324" s="184"/>
      <c r="E324" s="216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  <c r="AA324" s="184"/>
      <c r="AB324" s="184"/>
    </row>
    <row r="325">
      <c r="A325" s="184"/>
      <c r="B325" s="184"/>
      <c r="C325" s="184"/>
      <c r="D325" s="184"/>
      <c r="E325" s="216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  <c r="AA325" s="184"/>
      <c r="AB325" s="184"/>
    </row>
    <row r="326">
      <c r="A326" s="184"/>
      <c r="B326" s="184"/>
      <c r="C326" s="184"/>
      <c r="D326" s="184"/>
      <c r="E326" s="216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  <c r="AA326" s="184"/>
      <c r="AB326" s="184"/>
    </row>
    <row r="327">
      <c r="A327" s="184"/>
      <c r="B327" s="184"/>
      <c r="C327" s="184"/>
      <c r="D327" s="184"/>
      <c r="E327" s="216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  <c r="AA327" s="184"/>
      <c r="AB327" s="184"/>
    </row>
    <row r="328">
      <c r="A328" s="184"/>
      <c r="B328" s="184"/>
      <c r="C328" s="184"/>
      <c r="D328" s="184"/>
      <c r="E328" s="216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  <c r="AA328" s="184"/>
      <c r="AB328" s="184"/>
    </row>
    <row r="329">
      <c r="A329" s="184"/>
      <c r="B329" s="184"/>
      <c r="C329" s="184"/>
      <c r="D329" s="184"/>
      <c r="E329" s="216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  <c r="AA329" s="184"/>
      <c r="AB329" s="184"/>
    </row>
    <row r="330">
      <c r="A330" s="184"/>
      <c r="B330" s="184"/>
      <c r="C330" s="184"/>
      <c r="D330" s="184"/>
      <c r="E330" s="216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</row>
    <row r="331">
      <c r="A331" s="184"/>
      <c r="B331" s="184"/>
      <c r="C331" s="184"/>
      <c r="D331" s="184"/>
      <c r="E331" s="216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</row>
    <row r="332">
      <c r="A332" s="184"/>
      <c r="B332" s="184"/>
      <c r="C332" s="184"/>
      <c r="D332" s="184"/>
      <c r="E332" s="216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</row>
    <row r="333">
      <c r="A333" s="184"/>
      <c r="B333" s="184"/>
      <c r="C333" s="184"/>
      <c r="D333" s="184"/>
      <c r="E333" s="216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</row>
    <row r="334">
      <c r="A334" s="184"/>
      <c r="B334" s="184"/>
      <c r="C334" s="184"/>
      <c r="D334" s="184"/>
      <c r="E334" s="216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</row>
    <row r="335">
      <c r="A335" s="184"/>
      <c r="B335" s="184"/>
      <c r="C335" s="184"/>
      <c r="D335" s="184"/>
      <c r="E335" s="216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</row>
    <row r="336">
      <c r="A336" s="184"/>
      <c r="B336" s="184"/>
      <c r="C336" s="184"/>
      <c r="D336" s="184"/>
      <c r="E336" s="216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</row>
    <row r="337">
      <c r="A337" s="184"/>
      <c r="B337" s="184"/>
      <c r="C337" s="184"/>
      <c r="D337" s="184"/>
      <c r="E337" s="216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</row>
    <row r="338">
      <c r="A338" s="184"/>
      <c r="B338" s="184"/>
      <c r="C338" s="184"/>
      <c r="D338" s="184"/>
      <c r="E338" s="216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</row>
    <row r="339">
      <c r="A339" s="184"/>
      <c r="B339" s="184"/>
      <c r="C339" s="184"/>
      <c r="D339" s="184"/>
      <c r="E339" s="216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</row>
    <row r="340">
      <c r="A340" s="184"/>
      <c r="B340" s="184"/>
      <c r="C340" s="184"/>
      <c r="D340" s="184"/>
      <c r="E340" s="216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</row>
    <row r="341">
      <c r="A341" s="184"/>
      <c r="B341" s="184"/>
      <c r="C341" s="184"/>
      <c r="D341" s="184"/>
      <c r="E341" s="216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</row>
    <row r="342">
      <c r="A342" s="184"/>
      <c r="B342" s="184"/>
      <c r="C342" s="184"/>
      <c r="D342" s="184"/>
      <c r="E342" s="216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</row>
    <row r="343">
      <c r="A343" s="184"/>
      <c r="B343" s="184"/>
      <c r="C343" s="184"/>
      <c r="D343" s="184"/>
      <c r="E343" s="216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</row>
    <row r="344">
      <c r="A344" s="184"/>
      <c r="B344" s="184"/>
      <c r="C344" s="184"/>
      <c r="D344" s="184"/>
      <c r="E344" s="216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</row>
    <row r="345">
      <c r="A345" s="184"/>
      <c r="B345" s="184"/>
      <c r="C345" s="184"/>
      <c r="D345" s="184"/>
      <c r="E345" s="216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</row>
    <row r="346">
      <c r="A346" s="184"/>
      <c r="B346" s="184"/>
      <c r="C346" s="184"/>
      <c r="D346" s="184"/>
      <c r="E346" s="216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  <c r="AA346" s="184"/>
      <c r="AB346" s="184"/>
    </row>
    <row r="347">
      <c r="A347" s="184"/>
      <c r="B347" s="184"/>
      <c r="C347" s="184"/>
      <c r="D347" s="184"/>
      <c r="E347" s="216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  <c r="AA347" s="184"/>
      <c r="AB347" s="184"/>
    </row>
    <row r="348">
      <c r="A348" s="184"/>
      <c r="B348" s="184"/>
      <c r="C348" s="184"/>
      <c r="D348" s="184"/>
      <c r="E348" s="216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  <c r="AA348" s="184"/>
      <c r="AB348" s="184"/>
    </row>
    <row r="349">
      <c r="A349" s="184"/>
      <c r="B349" s="184"/>
      <c r="C349" s="184"/>
      <c r="D349" s="184"/>
      <c r="E349" s="216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</row>
    <row r="350">
      <c r="A350" s="184"/>
      <c r="B350" s="184"/>
      <c r="C350" s="184"/>
      <c r="D350" s="184"/>
      <c r="E350" s="216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</row>
    <row r="351">
      <c r="A351" s="184"/>
      <c r="B351" s="184"/>
      <c r="C351" s="184"/>
      <c r="D351" s="184"/>
      <c r="E351" s="216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  <c r="AA351" s="184"/>
      <c r="AB351" s="184"/>
    </row>
    <row r="352">
      <c r="A352" s="184"/>
      <c r="B352" s="184"/>
      <c r="C352" s="184"/>
      <c r="D352" s="184"/>
      <c r="E352" s="216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</row>
    <row r="353">
      <c r="A353" s="184"/>
      <c r="B353" s="184"/>
      <c r="C353" s="184"/>
      <c r="D353" s="184"/>
      <c r="E353" s="216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</row>
    <row r="354">
      <c r="A354" s="184"/>
      <c r="B354" s="184"/>
      <c r="C354" s="184"/>
      <c r="D354" s="184"/>
      <c r="E354" s="216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</row>
    <row r="355">
      <c r="A355" s="184"/>
      <c r="B355" s="184"/>
      <c r="C355" s="184"/>
      <c r="D355" s="184"/>
      <c r="E355" s="216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</row>
    <row r="356">
      <c r="A356" s="184"/>
      <c r="B356" s="184"/>
      <c r="C356" s="184"/>
      <c r="D356" s="184"/>
      <c r="E356" s="216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</row>
    <row r="357">
      <c r="A357" s="184"/>
      <c r="B357" s="184"/>
      <c r="C357" s="184"/>
      <c r="D357" s="184"/>
      <c r="E357" s="216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</row>
    <row r="358">
      <c r="A358" s="184"/>
      <c r="B358" s="184"/>
      <c r="C358" s="184"/>
      <c r="D358" s="184"/>
      <c r="E358" s="216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</row>
    <row r="359">
      <c r="A359" s="184"/>
      <c r="B359" s="184"/>
      <c r="C359" s="184"/>
      <c r="D359" s="184"/>
      <c r="E359" s="216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  <c r="AA359" s="184"/>
      <c r="AB359" s="184"/>
    </row>
    <row r="360">
      <c r="A360" s="184"/>
      <c r="B360" s="184"/>
      <c r="C360" s="184"/>
      <c r="D360" s="184"/>
      <c r="E360" s="216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</row>
    <row r="361">
      <c r="A361" s="184"/>
      <c r="B361" s="184"/>
      <c r="C361" s="184"/>
      <c r="D361" s="184"/>
      <c r="E361" s="216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  <c r="AB361" s="184"/>
    </row>
    <row r="362">
      <c r="A362" s="184"/>
      <c r="B362" s="184"/>
      <c r="C362" s="184"/>
      <c r="D362" s="184"/>
      <c r="E362" s="216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  <c r="AA362" s="184"/>
      <c r="AB362" s="184"/>
    </row>
    <row r="363">
      <c r="A363" s="184"/>
      <c r="B363" s="184"/>
      <c r="C363" s="184"/>
      <c r="D363" s="184"/>
      <c r="E363" s="216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  <c r="AA363" s="184"/>
      <c r="AB363" s="184"/>
    </row>
    <row r="364">
      <c r="A364" s="184"/>
      <c r="B364" s="184"/>
      <c r="C364" s="184"/>
      <c r="D364" s="184"/>
      <c r="E364" s="216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  <c r="AA364" s="184"/>
      <c r="AB364" s="184"/>
    </row>
    <row r="365">
      <c r="A365" s="184"/>
      <c r="B365" s="184"/>
      <c r="C365" s="184"/>
      <c r="D365" s="184"/>
      <c r="E365" s="216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  <c r="AA365" s="184"/>
      <c r="AB365" s="184"/>
    </row>
    <row r="366">
      <c r="A366" s="184"/>
      <c r="B366" s="184"/>
      <c r="C366" s="184"/>
      <c r="D366" s="184"/>
      <c r="E366" s="216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</row>
    <row r="367">
      <c r="A367" s="184"/>
      <c r="B367" s="184"/>
      <c r="C367" s="184"/>
      <c r="D367" s="184"/>
      <c r="E367" s="216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</row>
    <row r="368">
      <c r="A368" s="184"/>
      <c r="B368" s="184"/>
      <c r="C368" s="184"/>
      <c r="D368" s="184"/>
      <c r="E368" s="216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  <c r="AA368" s="184"/>
      <c r="AB368" s="184"/>
    </row>
    <row r="369">
      <c r="A369" s="184"/>
      <c r="B369" s="184"/>
      <c r="C369" s="184"/>
      <c r="D369" s="184"/>
      <c r="E369" s="216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</row>
    <row r="370">
      <c r="A370" s="184"/>
      <c r="B370" s="184"/>
      <c r="C370" s="184"/>
      <c r="D370" s="184"/>
      <c r="E370" s="216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  <c r="AA370" s="184"/>
      <c r="AB370" s="184"/>
    </row>
    <row r="371">
      <c r="A371" s="184"/>
      <c r="B371" s="184"/>
      <c r="C371" s="184"/>
      <c r="D371" s="184"/>
      <c r="E371" s="216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  <c r="AA371" s="184"/>
      <c r="AB371" s="184"/>
    </row>
    <row r="372">
      <c r="A372" s="184"/>
      <c r="B372" s="184"/>
      <c r="C372" s="184"/>
      <c r="D372" s="184"/>
      <c r="E372" s="216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</row>
    <row r="373">
      <c r="A373" s="184"/>
      <c r="B373" s="184"/>
      <c r="C373" s="184"/>
      <c r="D373" s="184"/>
      <c r="E373" s="216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  <c r="AA373" s="184"/>
      <c r="AB373" s="184"/>
    </row>
    <row r="374">
      <c r="A374" s="184"/>
      <c r="B374" s="184"/>
      <c r="C374" s="184"/>
      <c r="D374" s="184"/>
      <c r="E374" s="216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</row>
    <row r="375">
      <c r="A375" s="184"/>
      <c r="B375" s="184"/>
      <c r="C375" s="184"/>
      <c r="D375" s="184"/>
      <c r="E375" s="216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  <c r="AA375" s="184"/>
      <c r="AB375" s="184"/>
    </row>
    <row r="376">
      <c r="A376" s="184"/>
      <c r="B376" s="184"/>
      <c r="C376" s="184"/>
      <c r="D376" s="184"/>
      <c r="E376" s="216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  <c r="AA376" s="184"/>
      <c r="AB376" s="184"/>
    </row>
    <row r="377">
      <c r="A377" s="184"/>
      <c r="B377" s="184"/>
      <c r="C377" s="184"/>
      <c r="D377" s="184"/>
      <c r="E377" s="216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  <c r="AA377" s="184"/>
      <c r="AB377" s="184"/>
    </row>
    <row r="378">
      <c r="A378" s="184"/>
      <c r="B378" s="184"/>
      <c r="C378" s="184"/>
      <c r="D378" s="184"/>
      <c r="E378" s="216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  <c r="AA378" s="184"/>
      <c r="AB378" s="184"/>
    </row>
    <row r="379">
      <c r="A379" s="184"/>
      <c r="B379" s="184"/>
      <c r="C379" s="184"/>
      <c r="D379" s="184"/>
      <c r="E379" s="216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  <c r="AA379" s="184"/>
      <c r="AB379" s="184"/>
    </row>
    <row r="380">
      <c r="A380" s="184"/>
      <c r="B380" s="184"/>
      <c r="C380" s="184"/>
      <c r="D380" s="184"/>
      <c r="E380" s="216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  <c r="AA380" s="184"/>
      <c r="AB380" s="184"/>
    </row>
    <row r="381">
      <c r="A381" s="184"/>
      <c r="B381" s="184"/>
      <c r="C381" s="184"/>
      <c r="D381" s="184"/>
      <c r="E381" s="216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  <c r="AA381" s="184"/>
      <c r="AB381" s="184"/>
    </row>
    <row r="382">
      <c r="A382" s="184"/>
      <c r="B382" s="184"/>
      <c r="C382" s="184"/>
      <c r="D382" s="184"/>
      <c r="E382" s="216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  <c r="AA382" s="184"/>
      <c r="AB382" s="184"/>
    </row>
    <row r="383">
      <c r="A383" s="184"/>
      <c r="B383" s="184"/>
      <c r="C383" s="184"/>
      <c r="D383" s="184"/>
      <c r="E383" s="216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  <c r="AA383" s="184"/>
      <c r="AB383" s="184"/>
    </row>
    <row r="384">
      <c r="A384" s="184"/>
      <c r="B384" s="184"/>
      <c r="C384" s="184"/>
      <c r="D384" s="184"/>
      <c r="E384" s="216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  <c r="AA384" s="184"/>
      <c r="AB384" s="184"/>
    </row>
    <row r="385">
      <c r="A385" s="184"/>
      <c r="B385" s="184"/>
      <c r="C385" s="184"/>
      <c r="D385" s="184"/>
      <c r="E385" s="216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  <c r="AA385" s="184"/>
      <c r="AB385" s="184"/>
    </row>
    <row r="386">
      <c r="A386" s="184"/>
      <c r="B386" s="184"/>
      <c r="C386" s="184"/>
      <c r="D386" s="184"/>
      <c r="E386" s="216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</row>
    <row r="387">
      <c r="A387" s="184"/>
      <c r="B387" s="184"/>
      <c r="C387" s="184"/>
      <c r="D387" s="184"/>
      <c r="E387" s="216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</row>
    <row r="388">
      <c r="A388" s="184"/>
      <c r="B388" s="184"/>
      <c r="C388" s="184"/>
      <c r="D388" s="184"/>
      <c r="E388" s="216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  <c r="AA388" s="184"/>
      <c r="AB388" s="184"/>
    </row>
    <row r="389">
      <c r="A389" s="184"/>
      <c r="B389" s="184"/>
      <c r="C389" s="184"/>
      <c r="D389" s="184"/>
      <c r="E389" s="216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</row>
    <row r="390">
      <c r="A390" s="184"/>
      <c r="B390" s="184"/>
      <c r="C390" s="184"/>
      <c r="D390" s="184"/>
      <c r="E390" s="216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</row>
    <row r="391">
      <c r="A391" s="184"/>
      <c r="B391" s="184"/>
      <c r="C391" s="184"/>
      <c r="D391" s="184"/>
      <c r="E391" s="216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</row>
    <row r="392">
      <c r="A392" s="184"/>
      <c r="B392" s="184"/>
      <c r="C392" s="184"/>
      <c r="D392" s="184"/>
      <c r="E392" s="216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</row>
    <row r="393">
      <c r="A393" s="184"/>
      <c r="B393" s="184"/>
      <c r="C393" s="184"/>
      <c r="D393" s="184"/>
      <c r="E393" s="216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  <c r="AA393" s="184"/>
      <c r="AB393" s="184"/>
    </row>
    <row r="394">
      <c r="A394" s="184"/>
      <c r="B394" s="184"/>
      <c r="C394" s="184"/>
      <c r="D394" s="184"/>
      <c r="E394" s="216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  <c r="AA394" s="184"/>
      <c r="AB394" s="184"/>
    </row>
    <row r="395">
      <c r="A395" s="184"/>
      <c r="B395" s="184"/>
      <c r="C395" s="184"/>
      <c r="D395" s="184"/>
      <c r="E395" s="216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  <c r="AA395" s="184"/>
      <c r="AB395" s="184"/>
    </row>
    <row r="396">
      <c r="A396" s="184"/>
      <c r="B396" s="184"/>
      <c r="C396" s="184"/>
      <c r="D396" s="184"/>
      <c r="E396" s="216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  <c r="AA396" s="184"/>
      <c r="AB396" s="184"/>
    </row>
    <row r="397">
      <c r="A397" s="184"/>
      <c r="B397" s="184"/>
      <c r="C397" s="184"/>
      <c r="D397" s="184"/>
      <c r="E397" s="216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  <c r="AA397" s="184"/>
      <c r="AB397" s="184"/>
    </row>
    <row r="398">
      <c r="A398" s="184"/>
      <c r="B398" s="184"/>
      <c r="C398" s="184"/>
      <c r="D398" s="184"/>
      <c r="E398" s="216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</row>
    <row r="399">
      <c r="A399" s="184"/>
      <c r="B399" s="184"/>
      <c r="C399" s="184"/>
      <c r="D399" s="184"/>
      <c r="E399" s="216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  <c r="AA399" s="184"/>
      <c r="AB399" s="184"/>
    </row>
    <row r="400">
      <c r="A400" s="184"/>
      <c r="B400" s="184"/>
      <c r="C400" s="184"/>
      <c r="D400" s="184"/>
      <c r="E400" s="216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  <c r="AA400" s="184"/>
      <c r="AB400" s="184"/>
    </row>
    <row r="401">
      <c r="A401" s="184"/>
      <c r="B401" s="184"/>
      <c r="C401" s="184"/>
      <c r="D401" s="184"/>
      <c r="E401" s="216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  <c r="AA401" s="184"/>
      <c r="AB401" s="184"/>
    </row>
    <row r="402">
      <c r="A402" s="184"/>
      <c r="B402" s="184"/>
      <c r="C402" s="184"/>
      <c r="D402" s="184"/>
      <c r="E402" s="216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</row>
    <row r="403">
      <c r="A403" s="184"/>
      <c r="B403" s="184"/>
      <c r="C403" s="184"/>
      <c r="D403" s="184"/>
      <c r="E403" s="216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</row>
    <row r="404">
      <c r="A404" s="184"/>
      <c r="B404" s="184"/>
      <c r="C404" s="184"/>
      <c r="D404" s="184"/>
      <c r="E404" s="216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</row>
    <row r="405">
      <c r="A405" s="184"/>
      <c r="B405" s="184"/>
      <c r="C405" s="184"/>
      <c r="D405" s="184"/>
      <c r="E405" s="216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  <c r="AA405" s="184"/>
      <c r="AB405" s="184"/>
    </row>
    <row r="406">
      <c r="A406" s="184"/>
      <c r="B406" s="184"/>
      <c r="C406" s="184"/>
      <c r="D406" s="184"/>
      <c r="E406" s="216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  <c r="AA406" s="184"/>
      <c r="AB406" s="184"/>
    </row>
    <row r="407">
      <c r="A407" s="184"/>
      <c r="B407" s="184"/>
      <c r="C407" s="184"/>
      <c r="D407" s="184"/>
      <c r="E407" s="216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  <c r="AA407" s="184"/>
      <c r="AB407" s="184"/>
    </row>
    <row r="408">
      <c r="A408" s="184"/>
      <c r="B408" s="184"/>
      <c r="C408" s="184"/>
      <c r="D408" s="184"/>
      <c r="E408" s="216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</row>
    <row r="409">
      <c r="A409" s="184"/>
      <c r="B409" s="184"/>
      <c r="C409" s="184"/>
      <c r="D409" s="184"/>
      <c r="E409" s="216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</row>
    <row r="410">
      <c r="A410" s="184"/>
      <c r="B410" s="184"/>
      <c r="C410" s="184"/>
      <c r="D410" s="184"/>
      <c r="E410" s="216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</row>
    <row r="411">
      <c r="A411" s="184"/>
      <c r="B411" s="184"/>
      <c r="C411" s="184"/>
      <c r="D411" s="184"/>
      <c r="E411" s="216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</row>
    <row r="412">
      <c r="A412" s="184"/>
      <c r="B412" s="184"/>
      <c r="C412" s="184"/>
      <c r="D412" s="184"/>
      <c r="E412" s="216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  <c r="AA412" s="184"/>
      <c r="AB412" s="184"/>
    </row>
    <row r="413">
      <c r="A413" s="184"/>
      <c r="B413" s="184"/>
      <c r="C413" s="184"/>
      <c r="D413" s="184"/>
      <c r="E413" s="216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  <c r="AA413" s="184"/>
      <c r="AB413" s="184"/>
    </row>
    <row r="414">
      <c r="A414" s="184"/>
      <c r="B414" s="184"/>
      <c r="C414" s="184"/>
      <c r="D414" s="184"/>
      <c r="E414" s="216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  <c r="AA414" s="184"/>
      <c r="AB414" s="184"/>
    </row>
    <row r="415">
      <c r="A415" s="184"/>
      <c r="B415" s="184"/>
      <c r="C415" s="184"/>
      <c r="D415" s="184"/>
      <c r="E415" s="216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  <c r="AA415" s="184"/>
      <c r="AB415" s="184"/>
    </row>
    <row r="416">
      <c r="A416" s="184"/>
      <c r="B416" s="184"/>
      <c r="C416" s="184"/>
      <c r="D416" s="184"/>
      <c r="E416" s="216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  <c r="AA416" s="184"/>
      <c r="AB416" s="184"/>
    </row>
    <row r="417">
      <c r="A417" s="184"/>
      <c r="B417" s="184"/>
      <c r="C417" s="184"/>
      <c r="D417" s="184"/>
      <c r="E417" s="216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  <c r="AA417" s="184"/>
      <c r="AB417" s="184"/>
    </row>
    <row r="418">
      <c r="A418" s="184"/>
      <c r="B418" s="184"/>
      <c r="C418" s="184"/>
      <c r="D418" s="184"/>
      <c r="E418" s="216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  <c r="AA418" s="184"/>
      <c r="AB418" s="184"/>
    </row>
    <row r="419">
      <c r="A419" s="184"/>
      <c r="B419" s="184"/>
      <c r="C419" s="184"/>
      <c r="D419" s="184"/>
      <c r="E419" s="216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  <c r="AA419" s="184"/>
      <c r="AB419" s="184"/>
    </row>
    <row r="420">
      <c r="A420" s="184"/>
      <c r="B420" s="184"/>
      <c r="C420" s="184"/>
      <c r="D420" s="184"/>
      <c r="E420" s="216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  <c r="AA420" s="184"/>
      <c r="AB420" s="184"/>
    </row>
    <row r="421">
      <c r="A421" s="184"/>
      <c r="B421" s="184"/>
      <c r="C421" s="184"/>
      <c r="D421" s="184"/>
      <c r="E421" s="216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  <c r="AA421" s="184"/>
      <c r="AB421" s="184"/>
    </row>
    <row r="422">
      <c r="A422" s="184"/>
      <c r="B422" s="184"/>
      <c r="C422" s="184"/>
      <c r="D422" s="184"/>
      <c r="E422" s="216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  <c r="AA422" s="184"/>
      <c r="AB422" s="184"/>
    </row>
    <row r="423">
      <c r="A423" s="184"/>
      <c r="B423" s="184"/>
      <c r="C423" s="184"/>
      <c r="D423" s="184"/>
      <c r="E423" s="216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  <c r="AA423" s="184"/>
      <c r="AB423" s="184"/>
    </row>
    <row r="424">
      <c r="A424" s="184"/>
      <c r="B424" s="184"/>
      <c r="C424" s="184"/>
      <c r="D424" s="184"/>
      <c r="E424" s="216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  <c r="AA424" s="184"/>
      <c r="AB424" s="184"/>
    </row>
    <row r="425">
      <c r="A425" s="184"/>
      <c r="B425" s="184"/>
      <c r="C425" s="184"/>
      <c r="D425" s="184"/>
      <c r="E425" s="216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  <c r="AA425" s="184"/>
      <c r="AB425" s="184"/>
    </row>
    <row r="426">
      <c r="A426" s="184"/>
      <c r="B426" s="184"/>
      <c r="C426" s="184"/>
      <c r="D426" s="184"/>
      <c r="E426" s="216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  <c r="AA426" s="184"/>
      <c r="AB426" s="184"/>
    </row>
    <row r="427">
      <c r="A427" s="184"/>
      <c r="B427" s="184"/>
      <c r="C427" s="184"/>
      <c r="D427" s="184"/>
      <c r="E427" s="216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  <c r="AA427" s="184"/>
      <c r="AB427" s="184"/>
    </row>
    <row r="428">
      <c r="A428" s="184"/>
      <c r="B428" s="184"/>
      <c r="C428" s="184"/>
      <c r="D428" s="184"/>
      <c r="E428" s="216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  <c r="AA428" s="184"/>
      <c r="AB428" s="184"/>
    </row>
    <row r="429">
      <c r="A429" s="184"/>
      <c r="B429" s="184"/>
      <c r="C429" s="184"/>
      <c r="D429" s="184"/>
      <c r="E429" s="216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  <c r="AA429" s="184"/>
      <c r="AB429" s="184"/>
    </row>
    <row r="430">
      <c r="A430" s="184"/>
      <c r="B430" s="184"/>
      <c r="C430" s="184"/>
      <c r="D430" s="184"/>
      <c r="E430" s="216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  <c r="AA430" s="184"/>
      <c r="AB430" s="184"/>
    </row>
    <row r="431">
      <c r="A431" s="184"/>
      <c r="B431" s="184"/>
      <c r="C431" s="184"/>
      <c r="D431" s="184"/>
      <c r="E431" s="216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  <c r="AA431" s="184"/>
      <c r="AB431" s="184"/>
    </row>
    <row r="432">
      <c r="A432" s="184"/>
      <c r="B432" s="184"/>
      <c r="C432" s="184"/>
      <c r="D432" s="184"/>
      <c r="E432" s="216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  <c r="AA432" s="184"/>
      <c r="AB432" s="184"/>
    </row>
    <row r="433">
      <c r="A433" s="184"/>
      <c r="B433" s="184"/>
      <c r="C433" s="184"/>
      <c r="D433" s="184"/>
      <c r="E433" s="216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  <c r="AA433" s="184"/>
      <c r="AB433" s="184"/>
    </row>
    <row r="434">
      <c r="A434" s="184"/>
      <c r="B434" s="184"/>
      <c r="C434" s="184"/>
      <c r="D434" s="184"/>
      <c r="E434" s="216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  <c r="AA434" s="184"/>
      <c r="AB434" s="184"/>
    </row>
    <row r="435">
      <c r="A435" s="184"/>
      <c r="B435" s="184"/>
      <c r="C435" s="184"/>
      <c r="D435" s="184"/>
      <c r="E435" s="216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  <c r="AA435" s="184"/>
      <c r="AB435" s="184"/>
    </row>
    <row r="436">
      <c r="A436" s="184"/>
      <c r="B436" s="184"/>
      <c r="C436" s="184"/>
      <c r="D436" s="184"/>
      <c r="E436" s="216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  <c r="AA436" s="184"/>
      <c r="AB436" s="184"/>
    </row>
    <row r="437">
      <c r="A437" s="184"/>
      <c r="B437" s="184"/>
      <c r="C437" s="184"/>
      <c r="D437" s="184"/>
      <c r="E437" s="216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  <c r="AA437" s="184"/>
      <c r="AB437" s="184"/>
    </row>
    <row r="438">
      <c r="A438" s="184"/>
      <c r="B438" s="184"/>
      <c r="C438" s="184"/>
      <c r="D438" s="184"/>
      <c r="E438" s="216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  <c r="AA438" s="184"/>
      <c r="AB438" s="184"/>
    </row>
    <row r="439">
      <c r="A439" s="184"/>
      <c r="B439" s="184"/>
      <c r="C439" s="184"/>
      <c r="D439" s="184"/>
      <c r="E439" s="216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  <c r="AA439" s="184"/>
      <c r="AB439" s="184"/>
    </row>
    <row r="440">
      <c r="A440" s="184"/>
      <c r="B440" s="184"/>
      <c r="C440" s="184"/>
      <c r="D440" s="184"/>
      <c r="E440" s="216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  <c r="AA440" s="184"/>
      <c r="AB440" s="184"/>
    </row>
    <row r="441">
      <c r="A441" s="184"/>
      <c r="B441" s="184"/>
      <c r="C441" s="184"/>
      <c r="D441" s="184"/>
      <c r="E441" s="216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  <c r="AA441" s="184"/>
      <c r="AB441" s="184"/>
    </row>
    <row r="442">
      <c r="A442" s="184"/>
      <c r="B442" s="184"/>
      <c r="C442" s="184"/>
      <c r="D442" s="184"/>
      <c r="E442" s="216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  <c r="AA442" s="184"/>
      <c r="AB442" s="184"/>
    </row>
    <row r="443">
      <c r="A443" s="184"/>
      <c r="B443" s="184"/>
      <c r="C443" s="184"/>
      <c r="D443" s="184"/>
      <c r="E443" s="216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  <c r="AA443" s="184"/>
      <c r="AB443" s="184"/>
    </row>
    <row r="444">
      <c r="A444" s="184"/>
      <c r="B444" s="184"/>
      <c r="C444" s="184"/>
      <c r="D444" s="184"/>
      <c r="E444" s="216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  <c r="AA444" s="184"/>
      <c r="AB444" s="184"/>
    </row>
    <row r="445">
      <c r="A445" s="184"/>
      <c r="B445" s="184"/>
      <c r="C445" s="184"/>
      <c r="D445" s="184"/>
      <c r="E445" s="216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  <c r="AA445" s="184"/>
      <c r="AB445" s="184"/>
    </row>
    <row r="446">
      <c r="A446" s="184"/>
      <c r="B446" s="184"/>
      <c r="C446" s="184"/>
      <c r="D446" s="184"/>
      <c r="E446" s="216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  <c r="AA446" s="184"/>
      <c r="AB446" s="184"/>
    </row>
    <row r="447">
      <c r="A447" s="184"/>
      <c r="B447" s="184"/>
      <c r="C447" s="184"/>
      <c r="D447" s="184"/>
      <c r="E447" s="216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  <c r="AA447" s="184"/>
      <c r="AB447" s="184"/>
    </row>
    <row r="448">
      <c r="A448" s="184"/>
      <c r="B448" s="184"/>
      <c r="C448" s="184"/>
      <c r="D448" s="184"/>
      <c r="E448" s="216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  <c r="AA448" s="184"/>
      <c r="AB448" s="184"/>
    </row>
    <row r="449">
      <c r="A449" s="184"/>
      <c r="B449" s="184"/>
      <c r="C449" s="184"/>
      <c r="D449" s="184"/>
      <c r="E449" s="216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  <c r="AA449" s="184"/>
      <c r="AB449" s="184"/>
    </row>
    <row r="450">
      <c r="A450" s="184"/>
      <c r="B450" s="184"/>
      <c r="C450" s="184"/>
      <c r="D450" s="184"/>
      <c r="E450" s="216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  <c r="AA450" s="184"/>
      <c r="AB450" s="184"/>
    </row>
    <row r="451">
      <c r="A451" s="184"/>
      <c r="B451" s="184"/>
      <c r="C451" s="184"/>
      <c r="D451" s="184"/>
      <c r="E451" s="216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  <c r="AA451" s="184"/>
      <c r="AB451" s="184"/>
    </row>
    <row r="452">
      <c r="A452" s="184"/>
      <c r="B452" s="184"/>
      <c r="C452" s="184"/>
      <c r="D452" s="184"/>
      <c r="E452" s="216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  <c r="AA452" s="184"/>
      <c r="AB452" s="184"/>
    </row>
    <row r="453">
      <c r="A453" s="184"/>
      <c r="B453" s="184"/>
      <c r="C453" s="184"/>
      <c r="D453" s="184"/>
      <c r="E453" s="216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  <c r="AA453" s="184"/>
      <c r="AB453" s="184"/>
    </row>
    <row r="454">
      <c r="A454" s="184"/>
      <c r="B454" s="184"/>
      <c r="C454" s="184"/>
      <c r="D454" s="184"/>
      <c r="E454" s="216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  <c r="AA454" s="184"/>
      <c r="AB454" s="184"/>
    </row>
    <row r="455">
      <c r="A455" s="184"/>
      <c r="B455" s="184"/>
      <c r="C455" s="184"/>
      <c r="D455" s="184"/>
      <c r="E455" s="216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  <c r="AA455" s="184"/>
      <c r="AB455" s="184"/>
    </row>
    <row r="456">
      <c r="A456" s="184"/>
      <c r="B456" s="184"/>
      <c r="C456" s="184"/>
      <c r="D456" s="184"/>
      <c r="E456" s="216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  <c r="AA456" s="184"/>
      <c r="AB456" s="184"/>
    </row>
    <row r="457">
      <c r="A457" s="184"/>
      <c r="B457" s="184"/>
      <c r="C457" s="184"/>
      <c r="D457" s="184"/>
      <c r="E457" s="216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  <c r="AA457" s="184"/>
      <c r="AB457" s="184"/>
    </row>
    <row r="458">
      <c r="A458" s="184"/>
      <c r="B458" s="184"/>
      <c r="C458" s="184"/>
      <c r="D458" s="184"/>
      <c r="E458" s="216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</row>
    <row r="459">
      <c r="A459" s="184"/>
      <c r="B459" s="184"/>
      <c r="C459" s="184"/>
      <c r="D459" s="184"/>
      <c r="E459" s="216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  <c r="AA459" s="184"/>
      <c r="AB459" s="184"/>
    </row>
    <row r="460">
      <c r="A460" s="184"/>
      <c r="B460" s="184"/>
      <c r="C460" s="184"/>
      <c r="D460" s="184"/>
      <c r="E460" s="216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  <c r="AA460" s="184"/>
      <c r="AB460" s="184"/>
    </row>
    <row r="461">
      <c r="A461" s="184"/>
      <c r="B461" s="184"/>
      <c r="C461" s="184"/>
      <c r="D461" s="184"/>
      <c r="E461" s="216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  <c r="AA461" s="184"/>
      <c r="AB461" s="184"/>
    </row>
    <row r="462">
      <c r="A462" s="184"/>
      <c r="B462" s="184"/>
      <c r="C462" s="184"/>
      <c r="D462" s="184"/>
      <c r="E462" s="216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</row>
    <row r="463">
      <c r="A463" s="184"/>
      <c r="B463" s="184"/>
      <c r="C463" s="184"/>
      <c r="D463" s="184"/>
      <c r="E463" s="216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  <c r="AA463" s="184"/>
      <c r="AB463" s="184"/>
    </row>
    <row r="464">
      <c r="A464" s="184"/>
      <c r="B464" s="184"/>
      <c r="C464" s="184"/>
      <c r="D464" s="184"/>
      <c r="E464" s="216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  <c r="AA464" s="184"/>
      <c r="AB464" s="184"/>
    </row>
    <row r="465">
      <c r="A465" s="184"/>
      <c r="B465" s="184"/>
      <c r="C465" s="184"/>
      <c r="D465" s="184"/>
      <c r="E465" s="216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  <c r="AA465" s="184"/>
      <c r="AB465" s="184"/>
    </row>
    <row r="466">
      <c r="A466" s="184"/>
      <c r="B466" s="184"/>
      <c r="C466" s="184"/>
      <c r="D466" s="184"/>
      <c r="E466" s="216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  <c r="AA466" s="184"/>
      <c r="AB466" s="184"/>
    </row>
    <row r="467">
      <c r="A467" s="184"/>
      <c r="B467" s="184"/>
      <c r="C467" s="184"/>
      <c r="D467" s="184"/>
      <c r="E467" s="216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  <c r="AA467" s="184"/>
      <c r="AB467" s="184"/>
    </row>
    <row r="468">
      <c r="A468" s="184"/>
      <c r="B468" s="184"/>
      <c r="C468" s="184"/>
      <c r="D468" s="184"/>
      <c r="E468" s="216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  <c r="AA468" s="184"/>
      <c r="AB468" s="184"/>
    </row>
    <row r="469">
      <c r="A469" s="184"/>
      <c r="B469" s="184"/>
      <c r="C469" s="184"/>
      <c r="D469" s="184"/>
      <c r="E469" s="216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  <c r="AA469" s="184"/>
      <c r="AB469" s="184"/>
    </row>
    <row r="470">
      <c r="A470" s="184"/>
      <c r="B470" s="184"/>
      <c r="C470" s="184"/>
      <c r="D470" s="184"/>
      <c r="E470" s="216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  <c r="AA470" s="184"/>
      <c r="AB470" s="184"/>
    </row>
    <row r="471">
      <c r="A471" s="184"/>
      <c r="B471" s="184"/>
      <c r="C471" s="184"/>
      <c r="D471" s="184"/>
      <c r="E471" s="216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  <c r="AA471" s="184"/>
      <c r="AB471" s="184"/>
    </row>
    <row r="472">
      <c r="A472" s="184"/>
      <c r="B472" s="184"/>
      <c r="C472" s="184"/>
      <c r="D472" s="184"/>
      <c r="E472" s="216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  <c r="AA472" s="184"/>
      <c r="AB472" s="184"/>
    </row>
    <row r="473">
      <c r="A473" s="184"/>
      <c r="B473" s="184"/>
      <c r="C473" s="184"/>
      <c r="D473" s="184"/>
      <c r="E473" s="216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  <c r="AA473" s="184"/>
      <c r="AB473" s="184"/>
    </row>
    <row r="474">
      <c r="A474" s="184"/>
      <c r="B474" s="184"/>
      <c r="C474" s="184"/>
      <c r="D474" s="184"/>
      <c r="E474" s="216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  <c r="AA474" s="184"/>
      <c r="AB474" s="184"/>
    </row>
    <row r="475">
      <c r="A475" s="184"/>
      <c r="B475" s="184"/>
      <c r="C475" s="184"/>
      <c r="D475" s="184"/>
      <c r="E475" s="216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  <c r="AA475" s="184"/>
      <c r="AB475" s="184"/>
    </row>
    <row r="476">
      <c r="A476" s="184"/>
      <c r="B476" s="184"/>
      <c r="C476" s="184"/>
      <c r="D476" s="184"/>
      <c r="E476" s="216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  <c r="AA476" s="184"/>
      <c r="AB476" s="184"/>
    </row>
    <row r="477">
      <c r="A477" s="184"/>
      <c r="B477" s="184"/>
      <c r="C477" s="184"/>
      <c r="D477" s="184"/>
      <c r="E477" s="216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  <c r="AA477" s="184"/>
      <c r="AB477" s="184"/>
    </row>
    <row r="478">
      <c r="A478" s="184"/>
      <c r="B478" s="184"/>
      <c r="C478" s="184"/>
      <c r="D478" s="184"/>
      <c r="E478" s="216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  <c r="AA478" s="184"/>
      <c r="AB478" s="184"/>
    </row>
    <row r="479">
      <c r="A479" s="184"/>
      <c r="B479" s="184"/>
      <c r="C479" s="184"/>
      <c r="D479" s="184"/>
      <c r="E479" s="216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  <c r="AA479" s="184"/>
      <c r="AB479" s="184"/>
    </row>
    <row r="480">
      <c r="A480" s="184"/>
      <c r="B480" s="184"/>
      <c r="C480" s="184"/>
      <c r="D480" s="184"/>
      <c r="E480" s="216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</row>
    <row r="481">
      <c r="A481" s="184"/>
      <c r="B481" s="184"/>
      <c r="C481" s="184"/>
      <c r="D481" s="184"/>
      <c r="E481" s="216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  <c r="AA481" s="184"/>
      <c r="AB481" s="184"/>
    </row>
    <row r="482">
      <c r="A482" s="184"/>
      <c r="B482" s="184"/>
      <c r="C482" s="184"/>
      <c r="D482" s="184"/>
      <c r="E482" s="216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  <c r="AA482" s="184"/>
      <c r="AB482" s="184"/>
    </row>
    <row r="483">
      <c r="A483" s="184"/>
      <c r="B483" s="184"/>
      <c r="C483" s="184"/>
      <c r="D483" s="184"/>
      <c r="E483" s="216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  <c r="AA483" s="184"/>
      <c r="AB483" s="184"/>
    </row>
    <row r="484">
      <c r="A484" s="184"/>
      <c r="B484" s="184"/>
      <c r="C484" s="184"/>
      <c r="D484" s="184"/>
      <c r="E484" s="216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  <c r="AA484" s="184"/>
      <c r="AB484" s="184"/>
    </row>
    <row r="485">
      <c r="A485" s="184"/>
      <c r="B485" s="184"/>
      <c r="C485" s="184"/>
      <c r="D485" s="184"/>
      <c r="E485" s="216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  <c r="AA485" s="184"/>
      <c r="AB485" s="184"/>
    </row>
    <row r="486">
      <c r="A486" s="184"/>
      <c r="B486" s="184"/>
      <c r="C486" s="184"/>
      <c r="D486" s="184"/>
      <c r="E486" s="216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  <c r="AA486" s="184"/>
      <c r="AB486" s="184"/>
    </row>
    <row r="487">
      <c r="A487" s="184"/>
      <c r="B487" s="184"/>
      <c r="C487" s="184"/>
      <c r="D487" s="184"/>
      <c r="E487" s="216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  <c r="AA487" s="184"/>
      <c r="AB487" s="184"/>
    </row>
    <row r="488">
      <c r="A488" s="184"/>
      <c r="B488" s="184"/>
      <c r="C488" s="184"/>
      <c r="D488" s="184"/>
      <c r="E488" s="216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  <c r="AA488" s="184"/>
      <c r="AB488" s="184"/>
    </row>
    <row r="489">
      <c r="A489" s="184"/>
      <c r="B489" s="184"/>
      <c r="C489" s="184"/>
      <c r="D489" s="184"/>
      <c r="E489" s="216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  <c r="AA489" s="184"/>
      <c r="AB489" s="184"/>
    </row>
    <row r="490">
      <c r="A490" s="184"/>
      <c r="B490" s="184"/>
      <c r="C490" s="184"/>
      <c r="D490" s="184"/>
      <c r="E490" s="216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  <c r="AA490" s="184"/>
      <c r="AB490" s="184"/>
    </row>
    <row r="491">
      <c r="A491" s="184"/>
      <c r="B491" s="184"/>
      <c r="C491" s="184"/>
      <c r="D491" s="184"/>
      <c r="E491" s="216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  <c r="AA491" s="184"/>
      <c r="AB491" s="184"/>
    </row>
    <row r="492">
      <c r="A492" s="184"/>
      <c r="B492" s="184"/>
      <c r="C492" s="184"/>
      <c r="D492" s="184"/>
      <c r="E492" s="216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  <c r="AA492" s="184"/>
      <c r="AB492" s="184"/>
    </row>
    <row r="493">
      <c r="A493" s="184"/>
      <c r="B493" s="184"/>
      <c r="C493" s="184"/>
      <c r="D493" s="184"/>
      <c r="E493" s="216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  <c r="AA493" s="184"/>
      <c r="AB493" s="184"/>
    </row>
    <row r="494">
      <c r="A494" s="184"/>
      <c r="B494" s="184"/>
      <c r="C494" s="184"/>
      <c r="D494" s="184"/>
      <c r="E494" s="216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  <c r="AA494" s="184"/>
      <c r="AB494" s="184"/>
    </row>
    <row r="495">
      <c r="A495" s="184"/>
      <c r="B495" s="184"/>
      <c r="C495" s="184"/>
      <c r="D495" s="184"/>
      <c r="E495" s="216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  <c r="AA495" s="184"/>
      <c r="AB495" s="184"/>
    </row>
    <row r="496">
      <c r="A496" s="184"/>
      <c r="B496" s="184"/>
      <c r="C496" s="184"/>
      <c r="D496" s="184"/>
      <c r="E496" s="216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  <c r="AA496" s="184"/>
      <c r="AB496" s="184"/>
    </row>
    <row r="497">
      <c r="A497" s="184"/>
      <c r="B497" s="184"/>
      <c r="C497" s="184"/>
      <c r="D497" s="184"/>
      <c r="E497" s="216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  <c r="AA497" s="184"/>
      <c r="AB497" s="184"/>
    </row>
    <row r="498">
      <c r="A498" s="184"/>
      <c r="B498" s="184"/>
      <c r="C498" s="184"/>
      <c r="D498" s="184"/>
      <c r="E498" s="216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  <c r="AA498" s="184"/>
      <c r="AB498" s="184"/>
    </row>
    <row r="499">
      <c r="A499" s="184"/>
      <c r="B499" s="184"/>
      <c r="C499" s="184"/>
      <c r="D499" s="184"/>
      <c r="E499" s="216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  <c r="AA499" s="184"/>
      <c r="AB499" s="184"/>
    </row>
    <row r="500">
      <c r="A500" s="184"/>
      <c r="B500" s="184"/>
      <c r="C500" s="184"/>
      <c r="D500" s="184"/>
      <c r="E500" s="216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  <c r="AA500" s="184"/>
      <c r="AB500" s="184"/>
    </row>
    <row r="501">
      <c r="A501" s="184"/>
      <c r="B501" s="184"/>
      <c r="C501" s="184"/>
      <c r="D501" s="184"/>
      <c r="E501" s="216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  <c r="AA501" s="184"/>
      <c r="AB501" s="184"/>
    </row>
    <row r="502">
      <c r="A502" s="184"/>
      <c r="B502" s="184"/>
      <c r="C502" s="184"/>
      <c r="D502" s="184"/>
      <c r="E502" s="216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</row>
    <row r="503">
      <c r="A503" s="184"/>
      <c r="B503" s="184"/>
      <c r="C503" s="184"/>
      <c r="D503" s="184"/>
      <c r="E503" s="216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  <c r="AA503" s="184"/>
      <c r="AB503" s="184"/>
    </row>
    <row r="504">
      <c r="A504" s="184"/>
      <c r="B504" s="184"/>
      <c r="C504" s="184"/>
      <c r="D504" s="184"/>
      <c r="E504" s="216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</row>
    <row r="505">
      <c r="A505" s="184"/>
      <c r="B505" s="184"/>
      <c r="C505" s="184"/>
      <c r="D505" s="184"/>
      <c r="E505" s="216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  <c r="AA505" s="184"/>
      <c r="AB505" s="184"/>
    </row>
    <row r="506">
      <c r="A506" s="184"/>
      <c r="B506" s="184"/>
      <c r="C506" s="184"/>
      <c r="D506" s="184"/>
      <c r="E506" s="216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  <c r="AA506" s="184"/>
      <c r="AB506" s="184"/>
    </row>
    <row r="507">
      <c r="A507" s="184"/>
      <c r="B507" s="184"/>
      <c r="C507" s="184"/>
      <c r="D507" s="184"/>
      <c r="E507" s="216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  <c r="AA507" s="184"/>
      <c r="AB507" s="184"/>
    </row>
    <row r="508">
      <c r="A508" s="184"/>
      <c r="B508" s="184"/>
      <c r="C508" s="184"/>
      <c r="D508" s="184"/>
      <c r="E508" s="216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  <c r="AA508" s="184"/>
      <c r="AB508" s="184"/>
    </row>
    <row r="509">
      <c r="A509" s="184"/>
      <c r="B509" s="184"/>
      <c r="C509" s="184"/>
      <c r="D509" s="184"/>
      <c r="E509" s="216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  <c r="AA509" s="184"/>
      <c r="AB509" s="184"/>
    </row>
    <row r="510">
      <c r="A510" s="184"/>
      <c r="B510" s="184"/>
      <c r="C510" s="184"/>
      <c r="D510" s="184"/>
      <c r="E510" s="216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  <c r="AA510" s="184"/>
      <c r="AB510" s="184"/>
    </row>
    <row r="511">
      <c r="A511" s="184"/>
      <c r="B511" s="184"/>
      <c r="C511" s="184"/>
      <c r="D511" s="184"/>
      <c r="E511" s="216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  <c r="AA511" s="184"/>
      <c r="AB511" s="184"/>
    </row>
    <row r="512">
      <c r="A512" s="184"/>
      <c r="B512" s="184"/>
      <c r="C512" s="184"/>
      <c r="D512" s="184"/>
      <c r="E512" s="216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  <c r="AA512" s="184"/>
      <c r="AB512" s="184"/>
    </row>
    <row r="513">
      <c r="A513" s="184"/>
      <c r="B513" s="184"/>
      <c r="C513" s="184"/>
      <c r="D513" s="184"/>
      <c r="E513" s="216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  <c r="AA513" s="184"/>
      <c r="AB513" s="184"/>
    </row>
    <row r="514">
      <c r="A514" s="184"/>
      <c r="B514" s="184"/>
      <c r="C514" s="184"/>
      <c r="D514" s="184"/>
      <c r="E514" s="216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  <c r="AA514" s="184"/>
      <c r="AB514" s="184"/>
    </row>
    <row r="515">
      <c r="A515" s="184"/>
      <c r="B515" s="184"/>
      <c r="C515" s="184"/>
      <c r="D515" s="184"/>
      <c r="E515" s="216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  <c r="AA515" s="184"/>
      <c r="AB515" s="184"/>
    </row>
    <row r="516">
      <c r="A516" s="184"/>
      <c r="B516" s="184"/>
      <c r="C516" s="184"/>
      <c r="D516" s="184"/>
      <c r="E516" s="216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  <c r="AA516" s="184"/>
      <c r="AB516" s="184"/>
    </row>
    <row r="517">
      <c r="A517" s="184"/>
      <c r="B517" s="184"/>
      <c r="C517" s="184"/>
      <c r="D517" s="184"/>
      <c r="E517" s="216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  <c r="AA517" s="184"/>
      <c r="AB517" s="184"/>
    </row>
    <row r="518">
      <c r="A518" s="184"/>
      <c r="B518" s="184"/>
      <c r="C518" s="184"/>
      <c r="D518" s="184"/>
      <c r="E518" s="216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  <c r="AA518" s="184"/>
      <c r="AB518" s="184"/>
    </row>
    <row r="519">
      <c r="A519" s="184"/>
      <c r="B519" s="184"/>
      <c r="C519" s="184"/>
      <c r="D519" s="184"/>
      <c r="E519" s="216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</row>
    <row r="520">
      <c r="A520" s="184"/>
      <c r="B520" s="184"/>
      <c r="C520" s="184"/>
      <c r="D520" s="184"/>
      <c r="E520" s="216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  <c r="AA520" s="184"/>
      <c r="AB520" s="184"/>
    </row>
    <row r="521">
      <c r="A521" s="184"/>
      <c r="B521" s="184"/>
      <c r="C521" s="184"/>
      <c r="D521" s="184"/>
      <c r="E521" s="216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  <c r="AA521" s="184"/>
      <c r="AB521" s="184"/>
    </row>
    <row r="522">
      <c r="A522" s="184"/>
      <c r="B522" s="184"/>
      <c r="C522" s="184"/>
      <c r="D522" s="184"/>
      <c r="E522" s="216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  <c r="AA522" s="184"/>
      <c r="AB522" s="184"/>
    </row>
    <row r="523">
      <c r="A523" s="184"/>
      <c r="B523" s="184"/>
      <c r="C523" s="184"/>
      <c r="D523" s="184"/>
      <c r="E523" s="216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  <c r="AA523" s="184"/>
      <c r="AB523" s="184"/>
    </row>
    <row r="524">
      <c r="A524" s="184"/>
      <c r="B524" s="184"/>
      <c r="C524" s="184"/>
      <c r="D524" s="184"/>
      <c r="E524" s="216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  <c r="AA524" s="184"/>
      <c r="AB524" s="184"/>
    </row>
    <row r="525">
      <c r="A525" s="184"/>
      <c r="B525" s="184"/>
      <c r="C525" s="184"/>
      <c r="D525" s="184"/>
      <c r="E525" s="216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  <c r="AA525" s="184"/>
      <c r="AB525" s="184"/>
    </row>
    <row r="526">
      <c r="A526" s="184"/>
      <c r="B526" s="184"/>
      <c r="C526" s="184"/>
      <c r="D526" s="184"/>
      <c r="E526" s="216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  <c r="AA526" s="184"/>
      <c r="AB526" s="184"/>
    </row>
    <row r="527">
      <c r="A527" s="184"/>
      <c r="B527" s="184"/>
      <c r="C527" s="184"/>
      <c r="D527" s="184"/>
      <c r="E527" s="216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  <c r="AA527" s="184"/>
      <c r="AB527" s="184"/>
    </row>
    <row r="528">
      <c r="A528" s="184"/>
      <c r="B528" s="184"/>
      <c r="C528" s="184"/>
      <c r="D528" s="184"/>
      <c r="E528" s="216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  <c r="AA528" s="184"/>
      <c r="AB528" s="184"/>
    </row>
    <row r="529">
      <c r="A529" s="184"/>
      <c r="B529" s="184"/>
      <c r="C529" s="184"/>
      <c r="D529" s="184"/>
      <c r="E529" s="216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  <c r="AA529" s="184"/>
      <c r="AB529" s="184"/>
    </row>
    <row r="530">
      <c r="A530" s="184"/>
      <c r="B530" s="184"/>
      <c r="C530" s="184"/>
      <c r="D530" s="184"/>
      <c r="E530" s="216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  <c r="AA530" s="184"/>
      <c r="AB530" s="184"/>
    </row>
    <row r="531">
      <c r="A531" s="184"/>
      <c r="B531" s="184"/>
      <c r="C531" s="184"/>
      <c r="D531" s="184"/>
      <c r="E531" s="216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  <c r="AA531" s="184"/>
      <c r="AB531" s="184"/>
    </row>
    <row r="532">
      <c r="A532" s="184"/>
      <c r="B532" s="184"/>
      <c r="C532" s="184"/>
      <c r="D532" s="184"/>
      <c r="E532" s="216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  <c r="AA532" s="184"/>
      <c r="AB532" s="184"/>
    </row>
    <row r="533">
      <c r="A533" s="184"/>
      <c r="B533" s="184"/>
      <c r="C533" s="184"/>
      <c r="D533" s="184"/>
      <c r="E533" s="216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  <c r="AA533" s="184"/>
      <c r="AB533" s="184"/>
    </row>
    <row r="534">
      <c r="A534" s="184"/>
      <c r="B534" s="184"/>
      <c r="C534" s="184"/>
      <c r="D534" s="184"/>
      <c r="E534" s="216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  <c r="AA534" s="184"/>
      <c r="AB534" s="184"/>
    </row>
    <row r="535">
      <c r="A535" s="184"/>
      <c r="B535" s="184"/>
      <c r="C535" s="184"/>
      <c r="D535" s="184"/>
      <c r="E535" s="216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  <c r="AA535" s="184"/>
      <c r="AB535" s="184"/>
    </row>
    <row r="536">
      <c r="A536" s="184"/>
      <c r="B536" s="184"/>
      <c r="C536" s="184"/>
      <c r="D536" s="184"/>
      <c r="E536" s="216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  <c r="AA536" s="184"/>
      <c r="AB536" s="184"/>
    </row>
    <row r="537">
      <c r="A537" s="184"/>
      <c r="B537" s="184"/>
      <c r="C537" s="184"/>
      <c r="D537" s="184"/>
      <c r="E537" s="216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  <c r="AA537" s="184"/>
      <c r="AB537" s="184"/>
    </row>
    <row r="538">
      <c r="A538" s="184"/>
      <c r="B538" s="184"/>
      <c r="C538" s="184"/>
      <c r="D538" s="184"/>
      <c r="E538" s="216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  <c r="AA538" s="184"/>
      <c r="AB538" s="184"/>
    </row>
    <row r="539">
      <c r="A539" s="184"/>
      <c r="B539" s="184"/>
      <c r="C539" s="184"/>
      <c r="D539" s="184"/>
      <c r="E539" s="216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  <c r="AA539" s="184"/>
      <c r="AB539" s="184"/>
    </row>
    <row r="540">
      <c r="A540" s="184"/>
      <c r="B540" s="184"/>
      <c r="C540" s="184"/>
      <c r="D540" s="184"/>
      <c r="E540" s="216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  <c r="AA540" s="184"/>
      <c r="AB540" s="184"/>
    </row>
    <row r="541">
      <c r="A541" s="184"/>
      <c r="B541" s="184"/>
      <c r="C541" s="184"/>
      <c r="D541" s="184"/>
      <c r="E541" s="216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  <c r="AA541" s="184"/>
      <c r="AB541" s="184"/>
    </row>
    <row r="542">
      <c r="A542" s="184"/>
      <c r="B542" s="184"/>
      <c r="C542" s="184"/>
      <c r="D542" s="184"/>
      <c r="E542" s="216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  <c r="AA542" s="184"/>
      <c r="AB542" s="184"/>
    </row>
    <row r="543">
      <c r="A543" s="184"/>
      <c r="B543" s="184"/>
      <c r="C543" s="184"/>
      <c r="D543" s="184"/>
      <c r="E543" s="216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  <c r="AA543" s="184"/>
      <c r="AB543" s="184"/>
    </row>
    <row r="544">
      <c r="A544" s="184"/>
      <c r="B544" s="184"/>
      <c r="C544" s="184"/>
      <c r="D544" s="184"/>
      <c r="E544" s="216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  <c r="AA544" s="184"/>
      <c r="AB544" s="184"/>
    </row>
    <row r="545">
      <c r="A545" s="184"/>
      <c r="B545" s="184"/>
      <c r="C545" s="184"/>
      <c r="D545" s="184"/>
      <c r="E545" s="216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  <c r="AA545" s="184"/>
      <c r="AB545" s="184"/>
    </row>
    <row r="546">
      <c r="A546" s="184"/>
      <c r="B546" s="184"/>
      <c r="C546" s="184"/>
      <c r="D546" s="184"/>
      <c r="E546" s="216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  <c r="AA546" s="184"/>
      <c r="AB546" s="184"/>
    </row>
    <row r="547">
      <c r="A547" s="184"/>
      <c r="B547" s="184"/>
      <c r="C547" s="184"/>
      <c r="D547" s="184"/>
      <c r="E547" s="216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  <c r="AA547" s="184"/>
      <c r="AB547" s="184"/>
    </row>
    <row r="548">
      <c r="A548" s="184"/>
      <c r="B548" s="184"/>
      <c r="C548" s="184"/>
      <c r="D548" s="184"/>
      <c r="E548" s="216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  <c r="AA548" s="184"/>
      <c r="AB548" s="184"/>
    </row>
    <row r="549">
      <c r="A549" s="184"/>
      <c r="B549" s="184"/>
      <c r="C549" s="184"/>
      <c r="D549" s="184"/>
      <c r="E549" s="216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  <c r="AA549" s="184"/>
      <c r="AB549" s="184"/>
    </row>
    <row r="550">
      <c r="A550" s="184"/>
      <c r="B550" s="184"/>
      <c r="C550" s="184"/>
      <c r="D550" s="184"/>
      <c r="E550" s="216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  <c r="AA550" s="184"/>
      <c r="AB550" s="184"/>
    </row>
    <row r="551">
      <c r="A551" s="184"/>
      <c r="B551" s="184"/>
      <c r="C551" s="184"/>
      <c r="D551" s="184"/>
      <c r="E551" s="216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</row>
    <row r="552">
      <c r="A552" s="184"/>
      <c r="B552" s="184"/>
      <c r="C552" s="184"/>
      <c r="D552" s="184"/>
      <c r="E552" s="216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  <c r="AA552" s="184"/>
      <c r="AB552" s="184"/>
    </row>
    <row r="553">
      <c r="A553" s="184"/>
      <c r="B553" s="184"/>
      <c r="C553" s="184"/>
      <c r="D553" s="184"/>
      <c r="E553" s="216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  <c r="AA553" s="184"/>
      <c r="AB553" s="184"/>
    </row>
    <row r="554">
      <c r="A554" s="184"/>
      <c r="B554" s="184"/>
      <c r="C554" s="184"/>
      <c r="D554" s="184"/>
      <c r="E554" s="216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  <c r="AA554" s="184"/>
      <c r="AB554" s="184"/>
    </row>
    <row r="555">
      <c r="A555" s="184"/>
      <c r="B555" s="184"/>
      <c r="C555" s="184"/>
      <c r="D555" s="184"/>
      <c r="E555" s="216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  <c r="AA555" s="184"/>
      <c r="AB555" s="184"/>
    </row>
    <row r="556">
      <c r="A556" s="184"/>
      <c r="B556" s="184"/>
      <c r="C556" s="184"/>
      <c r="D556" s="184"/>
      <c r="E556" s="216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  <c r="AA556" s="184"/>
      <c r="AB556" s="184"/>
    </row>
    <row r="557">
      <c r="A557" s="184"/>
      <c r="B557" s="184"/>
      <c r="C557" s="184"/>
      <c r="D557" s="184"/>
      <c r="E557" s="216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  <c r="AA557" s="184"/>
      <c r="AB557" s="184"/>
    </row>
    <row r="558">
      <c r="A558" s="184"/>
      <c r="B558" s="184"/>
      <c r="C558" s="184"/>
      <c r="D558" s="184"/>
      <c r="E558" s="216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  <c r="AA558" s="184"/>
      <c r="AB558" s="184"/>
    </row>
    <row r="559">
      <c r="A559" s="184"/>
      <c r="B559" s="184"/>
      <c r="C559" s="184"/>
      <c r="D559" s="184"/>
      <c r="E559" s="216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  <c r="AA559" s="184"/>
      <c r="AB559" s="184"/>
    </row>
    <row r="560">
      <c r="A560" s="184"/>
      <c r="B560" s="184"/>
      <c r="C560" s="184"/>
      <c r="D560" s="184"/>
      <c r="E560" s="216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  <c r="AA560" s="184"/>
      <c r="AB560" s="184"/>
    </row>
    <row r="561">
      <c r="A561" s="184"/>
      <c r="B561" s="184"/>
      <c r="C561" s="184"/>
      <c r="D561" s="184"/>
      <c r="E561" s="216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  <c r="AA561" s="184"/>
      <c r="AB561" s="184"/>
    </row>
    <row r="562">
      <c r="A562" s="184"/>
      <c r="B562" s="184"/>
      <c r="C562" s="184"/>
      <c r="D562" s="184"/>
      <c r="E562" s="216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  <c r="AA562" s="184"/>
      <c r="AB562" s="184"/>
    </row>
    <row r="563">
      <c r="A563" s="184"/>
      <c r="B563" s="184"/>
      <c r="C563" s="184"/>
      <c r="D563" s="184"/>
      <c r="E563" s="216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  <c r="AA563" s="184"/>
      <c r="AB563" s="184"/>
    </row>
    <row r="564">
      <c r="A564" s="184"/>
      <c r="B564" s="184"/>
      <c r="C564" s="184"/>
      <c r="D564" s="184"/>
      <c r="E564" s="216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  <c r="AA564" s="184"/>
      <c r="AB564" s="184"/>
    </row>
    <row r="565">
      <c r="A565" s="184"/>
      <c r="B565" s="184"/>
      <c r="C565" s="184"/>
      <c r="D565" s="184"/>
      <c r="E565" s="216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  <c r="AA565" s="184"/>
      <c r="AB565" s="184"/>
    </row>
    <row r="566">
      <c r="A566" s="184"/>
      <c r="B566" s="184"/>
      <c r="C566" s="184"/>
      <c r="D566" s="184"/>
      <c r="E566" s="216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</row>
    <row r="567">
      <c r="A567" s="184"/>
      <c r="B567" s="184"/>
      <c r="C567" s="184"/>
      <c r="D567" s="184"/>
      <c r="E567" s="216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  <c r="AA567" s="184"/>
      <c r="AB567" s="184"/>
    </row>
    <row r="568">
      <c r="A568" s="184"/>
      <c r="B568" s="184"/>
      <c r="C568" s="184"/>
      <c r="D568" s="184"/>
      <c r="E568" s="216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  <c r="AA568" s="184"/>
      <c r="AB568" s="184"/>
    </row>
    <row r="569">
      <c r="A569" s="184"/>
      <c r="B569" s="184"/>
      <c r="C569" s="184"/>
      <c r="D569" s="184"/>
      <c r="E569" s="216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  <c r="AA569" s="184"/>
      <c r="AB569" s="184"/>
    </row>
    <row r="570">
      <c r="A570" s="184"/>
      <c r="B570" s="184"/>
      <c r="C570" s="184"/>
      <c r="D570" s="184"/>
      <c r="E570" s="216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  <c r="AA570" s="184"/>
      <c r="AB570" s="184"/>
    </row>
    <row r="571">
      <c r="A571" s="184"/>
      <c r="B571" s="184"/>
      <c r="C571" s="184"/>
      <c r="D571" s="184"/>
      <c r="E571" s="216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  <c r="AA571" s="184"/>
      <c r="AB571" s="184"/>
    </row>
    <row r="572">
      <c r="A572" s="184"/>
      <c r="B572" s="184"/>
      <c r="C572" s="184"/>
      <c r="D572" s="184"/>
      <c r="E572" s="216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  <c r="AA572" s="184"/>
      <c r="AB572" s="184"/>
    </row>
    <row r="573">
      <c r="A573" s="184"/>
      <c r="B573" s="184"/>
      <c r="C573" s="184"/>
      <c r="D573" s="184"/>
      <c r="E573" s="216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  <c r="AA573" s="184"/>
      <c r="AB573" s="184"/>
    </row>
    <row r="574">
      <c r="A574" s="184"/>
      <c r="B574" s="184"/>
      <c r="C574" s="184"/>
      <c r="D574" s="184"/>
      <c r="E574" s="216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</row>
    <row r="575">
      <c r="A575" s="184"/>
      <c r="B575" s="184"/>
      <c r="C575" s="184"/>
      <c r="D575" s="184"/>
      <c r="E575" s="216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  <c r="AA575" s="184"/>
      <c r="AB575" s="184"/>
    </row>
    <row r="576">
      <c r="A576" s="184"/>
      <c r="B576" s="184"/>
      <c r="C576" s="184"/>
      <c r="D576" s="184"/>
      <c r="E576" s="216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  <c r="AA576" s="184"/>
      <c r="AB576" s="184"/>
    </row>
    <row r="577">
      <c r="A577" s="184"/>
      <c r="B577" s="184"/>
      <c r="C577" s="184"/>
      <c r="D577" s="184"/>
      <c r="E577" s="216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  <c r="AA577" s="184"/>
      <c r="AB577" s="184"/>
    </row>
    <row r="578">
      <c r="A578" s="184"/>
      <c r="B578" s="184"/>
      <c r="C578" s="184"/>
      <c r="D578" s="184"/>
      <c r="E578" s="216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  <c r="AA578" s="184"/>
      <c r="AB578" s="184"/>
    </row>
    <row r="579">
      <c r="A579" s="184"/>
      <c r="B579" s="184"/>
      <c r="C579" s="184"/>
      <c r="D579" s="184"/>
      <c r="E579" s="216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  <c r="AA579" s="184"/>
      <c r="AB579" s="184"/>
    </row>
    <row r="580">
      <c r="A580" s="184"/>
      <c r="B580" s="184"/>
      <c r="C580" s="184"/>
      <c r="D580" s="184"/>
      <c r="E580" s="216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  <c r="AA580" s="184"/>
      <c r="AB580" s="184"/>
    </row>
    <row r="581">
      <c r="A581" s="184"/>
      <c r="B581" s="184"/>
      <c r="C581" s="184"/>
      <c r="D581" s="184"/>
      <c r="E581" s="216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  <c r="AA581" s="184"/>
      <c r="AB581" s="184"/>
    </row>
    <row r="582">
      <c r="A582" s="184"/>
      <c r="B582" s="184"/>
      <c r="C582" s="184"/>
      <c r="D582" s="184"/>
      <c r="E582" s="216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  <c r="AA582" s="184"/>
      <c r="AB582" s="184"/>
    </row>
    <row r="583">
      <c r="A583" s="184"/>
      <c r="B583" s="184"/>
      <c r="C583" s="184"/>
      <c r="D583" s="184"/>
      <c r="E583" s="216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  <c r="AA583" s="184"/>
      <c r="AB583" s="184"/>
    </row>
    <row r="584">
      <c r="A584" s="184"/>
      <c r="B584" s="184"/>
      <c r="C584" s="184"/>
      <c r="D584" s="184"/>
      <c r="E584" s="216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  <c r="AA584" s="184"/>
      <c r="AB584" s="184"/>
    </row>
    <row r="585">
      <c r="A585" s="184"/>
      <c r="B585" s="184"/>
      <c r="C585" s="184"/>
      <c r="D585" s="184"/>
      <c r="E585" s="216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  <c r="AA585" s="184"/>
      <c r="AB585" s="184"/>
    </row>
    <row r="586">
      <c r="A586" s="184"/>
      <c r="B586" s="184"/>
      <c r="C586" s="184"/>
      <c r="D586" s="184"/>
      <c r="E586" s="216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  <c r="AA586" s="184"/>
      <c r="AB586" s="184"/>
    </row>
    <row r="587">
      <c r="A587" s="184"/>
      <c r="B587" s="184"/>
      <c r="C587" s="184"/>
      <c r="D587" s="184"/>
      <c r="E587" s="216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  <c r="AA587" s="184"/>
      <c r="AB587" s="184"/>
    </row>
    <row r="588">
      <c r="A588" s="184"/>
      <c r="B588" s="184"/>
      <c r="C588" s="184"/>
      <c r="D588" s="184"/>
      <c r="E588" s="216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  <c r="AA588" s="184"/>
      <c r="AB588" s="184"/>
    </row>
    <row r="589">
      <c r="A589" s="184"/>
      <c r="B589" s="184"/>
      <c r="C589" s="184"/>
      <c r="D589" s="184"/>
      <c r="E589" s="216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  <c r="AA589" s="184"/>
      <c r="AB589" s="184"/>
    </row>
    <row r="590">
      <c r="A590" s="184"/>
      <c r="B590" s="184"/>
      <c r="C590" s="184"/>
      <c r="D590" s="184"/>
      <c r="E590" s="216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  <c r="AA590" s="184"/>
      <c r="AB590" s="184"/>
    </row>
    <row r="591">
      <c r="A591" s="184"/>
      <c r="B591" s="184"/>
      <c r="C591" s="184"/>
      <c r="D591" s="184"/>
      <c r="E591" s="216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  <c r="AA591" s="184"/>
      <c r="AB591" s="184"/>
    </row>
    <row r="592">
      <c r="A592" s="184"/>
      <c r="B592" s="184"/>
      <c r="C592" s="184"/>
      <c r="D592" s="184"/>
      <c r="E592" s="216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  <c r="AA592" s="184"/>
      <c r="AB592" s="184"/>
    </row>
    <row r="593">
      <c r="A593" s="184"/>
      <c r="B593" s="184"/>
      <c r="C593" s="184"/>
      <c r="D593" s="184"/>
      <c r="E593" s="216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  <c r="AA593" s="184"/>
      <c r="AB593" s="184"/>
    </row>
    <row r="594">
      <c r="A594" s="184"/>
      <c r="B594" s="184"/>
      <c r="C594" s="184"/>
      <c r="D594" s="184"/>
      <c r="E594" s="216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  <c r="AA594" s="184"/>
      <c r="AB594" s="184"/>
    </row>
    <row r="595">
      <c r="A595" s="184"/>
      <c r="B595" s="184"/>
      <c r="C595" s="184"/>
      <c r="D595" s="184"/>
      <c r="E595" s="216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  <c r="AA595" s="184"/>
      <c r="AB595" s="184"/>
    </row>
    <row r="596">
      <c r="A596" s="184"/>
      <c r="B596" s="184"/>
      <c r="C596" s="184"/>
      <c r="D596" s="184"/>
      <c r="E596" s="216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  <c r="AA596" s="184"/>
      <c r="AB596" s="184"/>
    </row>
    <row r="597">
      <c r="A597" s="184"/>
      <c r="B597" s="184"/>
      <c r="C597" s="184"/>
      <c r="D597" s="184"/>
      <c r="E597" s="216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  <c r="AA597" s="184"/>
      <c r="AB597" s="184"/>
    </row>
    <row r="598">
      <c r="A598" s="184"/>
      <c r="B598" s="184"/>
      <c r="C598" s="184"/>
      <c r="D598" s="184"/>
      <c r="E598" s="216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  <c r="AA598" s="184"/>
      <c r="AB598" s="184"/>
    </row>
    <row r="599">
      <c r="A599" s="184"/>
      <c r="B599" s="184"/>
      <c r="C599" s="184"/>
      <c r="D599" s="184"/>
      <c r="E599" s="216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  <c r="AA599" s="184"/>
      <c r="AB599" s="184"/>
    </row>
    <row r="600">
      <c r="A600" s="184"/>
      <c r="B600" s="184"/>
      <c r="C600" s="184"/>
      <c r="D600" s="184"/>
      <c r="E600" s="216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  <c r="AA600" s="184"/>
      <c r="AB600" s="184"/>
    </row>
    <row r="601">
      <c r="A601" s="184"/>
      <c r="B601" s="184"/>
      <c r="C601" s="184"/>
      <c r="D601" s="184"/>
      <c r="E601" s="216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  <c r="AA601" s="184"/>
      <c r="AB601" s="184"/>
    </row>
    <row r="602">
      <c r="A602" s="184"/>
      <c r="B602" s="184"/>
      <c r="C602" s="184"/>
      <c r="D602" s="184"/>
      <c r="E602" s="216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  <c r="AA602" s="184"/>
      <c r="AB602" s="184"/>
    </row>
    <row r="603">
      <c r="A603" s="184"/>
      <c r="B603" s="184"/>
      <c r="C603" s="184"/>
      <c r="D603" s="184"/>
      <c r="E603" s="216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  <c r="AA603" s="184"/>
      <c r="AB603" s="184"/>
    </row>
    <row r="604">
      <c r="A604" s="184"/>
      <c r="B604" s="184"/>
      <c r="C604" s="184"/>
      <c r="D604" s="184"/>
      <c r="E604" s="216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  <c r="AA604" s="184"/>
      <c r="AB604" s="184"/>
    </row>
    <row r="605">
      <c r="A605" s="184"/>
      <c r="B605" s="184"/>
      <c r="C605" s="184"/>
      <c r="D605" s="184"/>
      <c r="E605" s="216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  <c r="AA605" s="184"/>
      <c r="AB605" s="184"/>
    </row>
    <row r="606">
      <c r="A606" s="184"/>
      <c r="B606" s="184"/>
      <c r="C606" s="184"/>
      <c r="D606" s="184"/>
      <c r="E606" s="216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  <c r="AA606" s="184"/>
      <c r="AB606" s="184"/>
    </row>
    <row r="607">
      <c r="A607" s="184"/>
      <c r="B607" s="184"/>
      <c r="C607" s="184"/>
      <c r="D607" s="184"/>
      <c r="E607" s="216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  <c r="AA607" s="184"/>
      <c r="AB607" s="184"/>
    </row>
    <row r="608">
      <c r="A608" s="184"/>
      <c r="B608" s="184"/>
      <c r="C608" s="184"/>
      <c r="D608" s="184"/>
      <c r="E608" s="216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</row>
    <row r="609">
      <c r="A609" s="184"/>
      <c r="B609" s="184"/>
      <c r="C609" s="184"/>
      <c r="D609" s="184"/>
      <c r="E609" s="216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  <c r="AA609" s="184"/>
      <c r="AB609" s="184"/>
    </row>
    <row r="610">
      <c r="A610" s="184"/>
      <c r="B610" s="184"/>
      <c r="C610" s="184"/>
      <c r="D610" s="184"/>
      <c r="E610" s="216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  <c r="AA610" s="184"/>
      <c r="AB610" s="184"/>
    </row>
    <row r="611">
      <c r="A611" s="184"/>
      <c r="B611" s="184"/>
      <c r="C611" s="184"/>
      <c r="D611" s="184"/>
      <c r="E611" s="216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  <c r="AA611" s="184"/>
      <c r="AB611" s="184"/>
    </row>
    <row r="612">
      <c r="A612" s="184"/>
      <c r="B612" s="184"/>
      <c r="C612" s="184"/>
      <c r="D612" s="184"/>
      <c r="E612" s="216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  <c r="AA612" s="184"/>
      <c r="AB612" s="184"/>
    </row>
    <row r="613">
      <c r="A613" s="184"/>
      <c r="B613" s="184"/>
      <c r="C613" s="184"/>
      <c r="D613" s="184"/>
      <c r="E613" s="216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  <c r="AA613" s="184"/>
      <c r="AB613" s="184"/>
    </row>
    <row r="614">
      <c r="A614" s="184"/>
      <c r="B614" s="184"/>
      <c r="C614" s="184"/>
      <c r="D614" s="184"/>
      <c r="E614" s="216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  <c r="AA614" s="184"/>
      <c r="AB614" s="184"/>
    </row>
    <row r="615">
      <c r="A615" s="184"/>
      <c r="B615" s="184"/>
      <c r="C615" s="184"/>
      <c r="D615" s="184"/>
      <c r="E615" s="216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  <c r="AA615" s="184"/>
      <c r="AB615" s="184"/>
    </row>
    <row r="616">
      <c r="A616" s="184"/>
      <c r="B616" s="184"/>
      <c r="C616" s="184"/>
      <c r="D616" s="184"/>
      <c r="E616" s="216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  <c r="AA616" s="184"/>
      <c r="AB616" s="184"/>
    </row>
    <row r="617">
      <c r="A617" s="184"/>
      <c r="B617" s="184"/>
      <c r="C617" s="184"/>
      <c r="D617" s="184"/>
      <c r="E617" s="216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  <c r="AA617" s="184"/>
      <c r="AB617" s="184"/>
    </row>
    <row r="618">
      <c r="A618" s="184"/>
      <c r="B618" s="184"/>
      <c r="C618" s="184"/>
      <c r="D618" s="184"/>
      <c r="E618" s="216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  <c r="AA618" s="184"/>
      <c r="AB618" s="184"/>
    </row>
    <row r="619">
      <c r="A619" s="184"/>
      <c r="B619" s="184"/>
      <c r="C619" s="184"/>
      <c r="D619" s="184"/>
      <c r="E619" s="216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  <c r="AA619" s="184"/>
      <c r="AB619" s="184"/>
    </row>
    <row r="620">
      <c r="A620" s="184"/>
      <c r="B620" s="184"/>
      <c r="C620" s="184"/>
      <c r="D620" s="184"/>
      <c r="E620" s="216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  <c r="AA620" s="184"/>
      <c r="AB620" s="184"/>
    </row>
    <row r="621">
      <c r="A621" s="184"/>
      <c r="B621" s="184"/>
      <c r="C621" s="184"/>
      <c r="D621" s="184"/>
      <c r="E621" s="216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  <c r="AA621" s="184"/>
      <c r="AB621" s="184"/>
    </row>
    <row r="622">
      <c r="A622" s="184"/>
      <c r="B622" s="184"/>
      <c r="C622" s="184"/>
      <c r="D622" s="184"/>
      <c r="E622" s="216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  <c r="AA622" s="184"/>
      <c r="AB622" s="184"/>
    </row>
    <row r="623">
      <c r="A623" s="184"/>
      <c r="B623" s="184"/>
      <c r="C623" s="184"/>
      <c r="D623" s="184"/>
      <c r="E623" s="216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  <c r="AA623" s="184"/>
      <c r="AB623" s="184"/>
    </row>
    <row r="624">
      <c r="A624" s="184"/>
      <c r="B624" s="184"/>
      <c r="C624" s="184"/>
      <c r="D624" s="184"/>
      <c r="E624" s="216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  <c r="AA624" s="184"/>
      <c r="AB624" s="184"/>
    </row>
    <row r="625">
      <c r="A625" s="184"/>
      <c r="B625" s="184"/>
      <c r="C625" s="184"/>
      <c r="D625" s="184"/>
      <c r="E625" s="216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  <c r="AA625" s="184"/>
      <c r="AB625" s="184"/>
    </row>
    <row r="626">
      <c r="A626" s="184"/>
      <c r="B626" s="184"/>
      <c r="C626" s="184"/>
      <c r="D626" s="184"/>
      <c r="E626" s="216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  <c r="AA626" s="184"/>
      <c r="AB626" s="184"/>
    </row>
    <row r="627">
      <c r="A627" s="184"/>
      <c r="B627" s="184"/>
      <c r="C627" s="184"/>
      <c r="D627" s="184"/>
      <c r="E627" s="216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  <c r="AA627" s="184"/>
      <c r="AB627" s="184"/>
    </row>
    <row r="628">
      <c r="A628" s="184"/>
      <c r="B628" s="184"/>
      <c r="C628" s="184"/>
      <c r="D628" s="184"/>
      <c r="E628" s="216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  <c r="AA628" s="184"/>
      <c r="AB628" s="184"/>
    </row>
    <row r="629">
      <c r="A629" s="184"/>
      <c r="B629" s="184"/>
      <c r="C629" s="184"/>
      <c r="D629" s="184"/>
      <c r="E629" s="216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  <c r="AA629" s="184"/>
      <c r="AB629" s="184"/>
    </row>
    <row r="630">
      <c r="A630" s="184"/>
      <c r="B630" s="184"/>
      <c r="C630" s="184"/>
      <c r="D630" s="184"/>
      <c r="E630" s="216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  <c r="AA630" s="184"/>
      <c r="AB630" s="184"/>
    </row>
    <row r="631">
      <c r="A631" s="184"/>
      <c r="B631" s="184"/>
      <c r="C631" s="184"/>
      <c r="D631" s="184"/>
      <c r="E631" s="216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  <c r="AA631" s="184"/>
      <c r="AB631" s="184"/>
    </row>
    <row r="632">
      <c r="A632" s="184"/>
      <c r="B632" s="184"/>
      <c r="C632" s="184"/>
      <c r="D632" s="184"/>
      <c r="E632" s="216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  <c r="AA632" s="184"/>
      <c r="AB632" s="184"/>
    </row>
    <row r="633">
      <c r="A633" s="184"/>
      <c r="B633" s="184"/>
      <c r="C633" s="184"/>
      <c r="D633" s="184"/>
      <c r="E633" s="216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  <c r="AA633" s="184"/>
      <c r="AB633" s="184"/>
    </row>
    <row r="634">
      <c r="A634" s="184"/>
      <c r="B634" s="184"/>
      <c r="C634" s="184"/>
      <c r="D634" s="184"/>
      <c r="E634" s="216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  <c r="AA634" s="184"/>
      <c r="AB634" s="184"/>
    </row>
    <row r="635">
      <c r="A635" s="184"/>
      <c r="B635" s="184"/>
      <c r="C635" s="184"/>
      <c r="D635" s="184"/>
      <c r="E635" s="216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  <c r="AA635" s="184"/>
      <c r="AB635" s="184"/>
    </row>
    <row r="636">
      <c r="A636" s="184"/>
      <c r="B636" s="184"/>
      <c r="C636" s="184"/>
      <c r="D636" s="184"/>
      <c r="E636" s="216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  <c r="AA636" s="184"/>
      <c r="AB636" s="184"/>
    </row>
    <row r="637">
      <c r="A637" s="184"/>
      <c r="B637" s="184"/>
      <c r="C637" s="184"/>
      <c r="D637" s="184"/>
      <c r="E637" s="216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  <c r="AA637" s="184"/>
      <c r="AB637" s="184"/>
    </row>
    <row r="638">
      <c r="A638" s="184"/>
      <c r="B638" s="184"/>
      <c r="C638" s="184"/>
      <c r="D638" s="184"/>
      <c r="E638" s="216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  <c r="AA638" s="184"/>
      <c r="AB638" s="184"/>
    </row>
    <row r="639">
      <c r="A639" s="184"/>
      <c r="B639" s="184"/>
      <c r="C639" s="184"/>
      <c r="D639" s="184"/>
      <c r="E639" s="216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</row>
    <row r="640">
      <c r="A640" s="184"/>
      <c r="B640" s="184"/>
      <c r="C640" s="184"/>
      <c r="D640" s="184"/>
      <c r="E640" s="216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  <c r="AA640" s="184"/>
      <c r="AB640" s="184"/>
    </row>
    <row r="641">
      <c r="A641" s="184"/>
      <c r="B641" s="184"/>
      <c r="C641" s="184"/>
      <c r="D641" s="184"/>
      <c r="E641" s="216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  <c r="AA641" s="184"/>
      <c r="AB641" s="184"/>
    </row>
    <row r="642">
      <c r="A642" s="184"/>
      <c r="B642" s="184"/>
      <c r="C642" s="184"/>
      <c r="D642" s="184"/>
      <c r="E642" s="216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  <c r="AA642" s="184"/>
      <c r="AB642" s="184"/>
    </row>
    <row r="643">
      <c r="A643" s="184"/>
      <c r="B643" s="184"/>
      <c r="C643" s="184"/>
      <c r="D643" s="184"/>
      <c r="E643" s="216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  <c r="AA643" s="184"/>
      <c r="AB643" s="184"/>
    </row>
    <row r="644">
      <c r="A644" s="184"/>
      <c r="B644" s="184"/>
      <c r="C644" s="184"/>
      <c r="D644" s="184"/>
      <c r="E644" s="216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  <c r="AA644" s="184"/>
      <c r="AB644" s="184"/>
    </row>
    <row r="645">
      <c r="A645" s="184"/>
      <c r="B645" s="184"/>
      <c r="C645" s="184"/>
      <c r="D645" s="184"/>
      <c r="E645" s="216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  <c r="AA645" s="184"/>
      <c r="AB645" s="184"/>
    </row>
    <row r="646">
      <c r="A646" s="184"/>
      <c r="B646" s="184"/>
      <c r="C646" s="184"/>
      <c r="D646" s="184"/>
      <c r="E646" s="216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  <c r="AA646" s="184"/>
      <c r="AB646" s="184"/>
    </row>
    <row r="647">
      <c r="A647" s="184"/>
      <c r="B647" s="184"/>
      <c r="C647" s="184"/>
      <c r="D647" s="184"/>
      <c r="E647" s="216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  <c r="AA647" s="184"/>
      <c r="AB647" s="184"/>
    </row>
    <row r="648">
      <c r="A648" s="184"/>
      <c r="B648" s="184"/>
      <c r="C648" s="184"/>
      <c r="D648" s="184"/>
      <c r="E648" s="216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  <c r="AA648" s="184"/>
      <c r="AB648" s="184"/>
    </row>
    <row r="649">
      <c r="A649" s="184"/>
      <c r="B649" s="184"/>
      <c r="C649" s="184"/>
      <c r="D649" s="184"/>
      <c r="E649" s="216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  <c r="AA649" s="184"/>
      <c r="AB649" s="184"/>
    </row>
    <row r="650">
      <c r="A650" s="184"/>
      <c r="B650" s="184"/>
      <c r="C650" s="184"/>
      <c r="D650" s="184"/>
      <c r="E650" s="216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  <c r="AA650" s="184"/>
      <c r="AB650" s="184"/>
    </row>
    <row r="651">
      <c r="A651" s="184"/>
      <c r="B651" s="184"/>
      <c r="C651" s="184"/>
      <c r="D651" s="184"/>
      <c r="E651" s="216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  <c r="AA651" s="184"/>
      <c r="AB651" s="184"/>
    </row>
    <row r="652">
      <c r="A652" s="184"/>
      <c r="B652" s="184"/>
      <c r="C652" s="184"/>
      <c r="D652" s="184"/>
      <c r="E652" s="216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  <c r="AA652" s="184"/>
      <c r="AB652" s="184"/>
    </row>
    <row r="653">
      <c r="A653" s="184"/>
      <c r="B653" s="184"/>
      <c r="C653" s="184"/>
      <c r="D653" s="184"/>
      <c r="E653" s="216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  <c r="AA653" s="184"/>
      <c r="AB653" s="184"/>
    </row>
    <row r="654">
      <c r="A654" s="184"/>
      <c r="B654" s="184"/>
      <c r="C654" s="184"/>
      <c r="D654" s="184"/>
      <c r="E654" s="216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  <c r="AA654" s="184"/>
      <c r="AB654" s="184"/>
    </row>
    <row r="655">
      <c r="A655" s="184"/>
      <c r="B655" s="184"/>
      <c r="C655" s="184"/>
      <c r="D655" s="184"/>
      <c r="E655" s="216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  <c r="AA655" s="184"/>
      <c r="AB655" s="184"/>
    </row>
    <row r="656">
      <c r="A656" s="184"/>
      <c r="B656" s="184"/>
      <c r="C656" s="184"/>
      <c r="D656" s="184"/>
      <c r="E656" s="216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  <c r="AA656" s="184"/>
      <c r="AB656" s="184"/>
    </row>
    <row r="657">
      <c r="A657" s="184"/>
      <c r="B657" s="184"/>
      <c r="C657" s="184"/>
      <c r="D657" s="184"/>
      <c r="E657" s="216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  <c r="AA657" s="184"/>
      <c r="AB657" s="184"/>
    </row>
    <row r="658">
      <c r="A658" s="184"/>
      <c r="B658" s="184"/>
      <c r="C658" s="184"/>
      <c r="D658" s="184"/>
      <c r="E658" s="216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  <c r="AA658" s="184"/>
      <c r="AB658" s="184"/>
    </row>
    <row r="659">
      <c r="A659" s="184"/>
      <c r="B659" s="184"/>
      <c r="C659" s="184"/>
      <c r="D659" s="184"/>
      <c r="E659" s="216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  <c r="AA659" s="184"/>
      <c r="AB659" s="184"/>
    </row>
    <row r="660">
      <c r="A660" s="184"/>
      <c r="B660" s="184"/>
      <c r="C660" s="184"/>
      <c r="D660" s="184"/>
      <c r="E660" s="216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  <c r="AA660" s="184"/>
      <c r="AB660" s="184"/>
    </row>
    <row r="661">
      <c r="A661" s="184"/>
      <c r="B661" s="184"/>
      <c r="C661" s="184"/>
      <c r="D661" s="184"/>
      <c r="E661" s="216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  <c r="AA661" s="184"/>
      <c r="AB661" s="184"/>
    </row>
    <row r="662">
      <c r="A662" s="184"/>
      <c r="B662" s="184"/>
      <c r="C662" s="184"/>
      <c r="D662" s="184"/>
      <c r="E662" s="216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  <c r="AA662" s="184"/>
      <c r="AB662" s="184"/>
    </row>
    <row r="663">
      <c r="A663" s="184"/>
      <c r="B663" s="184"/>
      <c r="C663" s="184"/>
      <c r="D663" s="184"/>
      <c r="E663" s="216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  <c r="AA663" s="184"/>
      <c r="AB663" s="184"/>
    </row>
    <row r="664">
      <c r="A664" s="184"/>
      <c r="B664" s="184"/>
      <c r="C664" s="184"/>
      <c r="D664" s="184"/>
      <c r="E664" s="216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  <c r="AA664" s="184"/>
      <c r="AB664" s="184"/>
    </row>
    <row r="665">
      <c r="A665" s="184"/>
      <c r="B665" s="184"/>
      <c r="C665" s="184"/>
      <c r="D665" s="184"/>
      <c r="E665" s="216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  <c r="AA665" s="184"/>
      <c r="AB665" s="184"/>
    </row>
    <row r="666">
      <c r="A666" s="184"/>
      <c r="B666" s="184"/>
      <c r="C666" s="184"/>
      <c r="D666" s="184"/>
      <c r="E666" s="216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  <c r="AA666" s="184"/>
      <c r="AB666" s="184"/>
    </row>
    <row r="667">
      <c r="A667" s="184"/>
      <c r="B667" s="184"/>
      <c r="C667" s="184"/>
      <c r="D667" s="184"/>
      <c r="E667" s="216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  <c r="AA667" s="184"/>
      <c r="AB667" s="184"/>
    </row>
    <row r="668">
      <c r="A668" s="184"/>
      <c r="B668" s="184"/>
      <c r="C668" s="184"/>
      <c r="D668" s="184"/>
      <c r="E668" s="216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</row>
    <row r="669">
      <c r="A669" s="184"/>
      <c r="B669" s="184"/>
      <c r="C669" s="184"/>
      <c r="D669" s="184"/>
      <c r="E669" s="216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  <c r="AA669" s="184"/>
      <c r="AB669" s="184"/>
    </row>
    <row r="670">
      <c r="A670" s="184"/>
      <c r="B670" s="184"/>
      <c r="C670" s="184"/>
      <c r="D670" s="184"/>
      <c r="E670" s="216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  <c r="AA670" s="184"/>
      <c r="AB670" s="184"/>
    </row>
    <row r="671">
      <c r="A671" s="184"/>
      <c r="B671" s="184"/>
      <c r="C671" s="184"/>
      <c r="D671" s="184"/>
      <c r="E671" s="216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  <c r="AA671" s="184"/>
      <c r="AB671" s="184"/>
    </row>
    <row r="672">
      <c r="A672" s="184"/>
      <c r="B672" s="184"/>
      <c r="C672" s="184"/>
      <c r="D672" s="184"/>
      <c r="E672" s="216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  <c r="AA672" s="184"/>
      <c r="AB672" s="184"/>
    </row>
    <row r="673">
      <c r="A673" s="184"/>
      <c r="B673" s="184"/>
      <c r="C673" s="184"/>
      <c r="D673" s="184"/>
      <c r="E673" s="216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  <c r="AA673" s="184"/>
      <c r="AB673" s="184"/>
    </row>
    <row r="674">
      <c r="A674" s="184"/>
      <c r="B674" s="184"/>
      <c r="C674" s="184"/>
      <c r="D674" s="184"/>
      <c r="E674" s="216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  <c r="AA674" s="184"/>
      <c r="AB674" s="184"/>
    </row>
    <row r="675">
      <c r="A675" s="184"/>
      <c r="B675" s="184"/>
      <c r="C675" s="184"/>
      <c r="D675" s="184"/>
      <c r="E675" s="216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  <c r="AA675" s="184"/>
      <c r="AB675" s="184"/>
    </row>
    <row r="676">
      <c r="A676" s="184"/>
      <c r="B676" s="184"/>
      <c r="C676" s="184"/>
      <c r="D676" s="184"/>
      <c r="E676" s="216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  <c r="AA676" s="184"/>
      <c r="AB676" s="184"/>
    </row>
    <row r="677">
      <c r="A677" s="184"/>
      <c r="B677" s="184"/>
      <c r="C677" s="184"/>
      <c r="D677" s="184"/>
      <c r="E677" s="216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  <c r="AA677" s="184"/>
      <c r="AB677" s="184"/>
    </row>
    <row r="678">
      <c r="A678" s="184"/>
      <c r="B678" s="184"/>
      <c r="C678" s="184"/>
      <c r="D678" s="184"/>
      <c r="E678" s="216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  <c r="AA678" s="184"/>
      <c r="AB678" s="184"/>
    </row>
    <row r="679">
      <c r="A679" s="184"/>
      <c r="B679" s="184"/>
      <c r="C679" s="184"/>
      <c r="D679" s="184"/>
      <c r="E679" s="216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  <c r="AA679" s="184"/>
      <c r="AB679" s="184"/>
    </row>
    <row r="680">
      <c r="A680" s="184"/>
      <c r="B680" s="184"/>
      <c r="C680" s="184"/>
      <c r="D680" s="184"/>
      <c r="E680" s="216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  <c r="AA680" s="184"/>
      <c r="AB680" s="184"/>
    </row>
    <row r="681">
      <c r="A681" s="184"/>
      <c r="B681" s="184"/>
      <c r="C681" s="184"/>
      <c r="D681" s="184"/>
      <c r="E681" s="216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  <c r="AA681" s="184"/>
      <c r="AB681" s="184"/>
    </row>
    <row r="682">
      <c r="A682" s="184"/>
      <c r="B682" s="184"/>
      <c r="C682" s="184"/>
      <c r="D682" s="184"/>
      <c r="E682" s="216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  <c r="AA682" s="184"/>
      <c r="AB682" s="184"/>
    </row>
    <row r="683">
      <c r="A683" s="184"/>
      <c r="B683" s="184"/>
      <c r="C683" s="184"/>
      <c r="D683" s="184"/>
      <c r="E683" s="216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  <c r="AA683" s="184"/>
      <c r="AB683" s="184"/>
    </row>
    <row r="684">
      <c r="A684" s="184"/>
      <c r="B684" s="184"/>
      <c r="C684" s="184"/>
      <c r="D684" s="184"/>
      <c r="E684" s="216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  <c r="AA684" s="184"/>
      <c r="AB684" s="184"/>
    </row>
    <row r="685">
      <c r="A685" s="184"/>
      <c r="B685" s="184"/>
      <c r="C685" s="184"/>
      <c r="D685" s="184"/>
      <c r="E685" s="216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  <c r="AA685" s="184"/>
      <c r="AB685" s="184"/>
    </row>
    <row r="686">
      <c r="A686" s="184"/>
      <c r="B686" s="184"/>
      <c r="C686" s="184"/>
      <c r="D686" s="184"/>
      <c r="E686" s="216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  <c r="AA686" s="184"/>
      <c r="AB686" s="184"/>
    </row>
    <row r="687">
      <c r="A687" s="184"/>
      <c r="B687" s="184"/>
      <c r="C687" s="184"/>
      <c r="D687" s="184"/>
      <c r="E687" s="216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  <c r="AA687" s="184"/>
      <c r="AB687" s="184"/>
    </row>
    <row r="688">
      <c r="A688" s="184"/>
      <c r="B688" s="184"/>
      <c r="C688" s="184"/>
      <c r="D688" s="184"/>
      <c r="E688" s="216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  <c r="AA688" s="184"/>
      <c r="AB688" s="184"/>
    </row>
    <row r="689">
      <c r="A689" s="184"/>
      <c r="B689" s="184"/>
      <c r="C689" s="184"/>
      <c r="D689" s="184"/>
      <c r="E689" s="216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  <c r="AA689" s="184"/>
      <c r="AB689" s="184"/>
    </row>
    <row r="690">
      <c r="A690" s="184"/>
      <c r="B690" s="184"/>
      <c r="C690" s="184"/>
      <c r="D690" s="184"/>
      <c r="E690" s="216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  <c r="AA690" s="184"/>
      <c r="AB690" s="184"/>
    </row>
    <row r="691">
      <c r="A691" s="184"/>
      <c r="B691" s="184"/>
      <c r="C691" s="184"/>
      <c r="D691" s="184"/>
      <c r="E691" s="216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  <c r="AA691" s="184"/>
      <c r="AB691" s="184"/>
    </row>
    <row r="692">
      <c r="A692" s="184"/>
      <c r="B692" s="184"/>
      <c r="C692" s="184"/>
      <c r="D692" s="184"/>
      <c r="E692" s="216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  <c r="AA692" s="184"/>
      <c r="AB692" s="184"/>
    </row>
    <row r="693">
      <c r="A693" s="184"/>
      <c r="B693" s="184"/>
      <c r="C693" s="184"/>
      <c r="D693" s="184"/>
      <c r="E693" s="216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  <c r="AA693" s="184"/>
      <c r="AB693" s="184"/>
    </row>
    <row r="694">
      <c r="A694" s="184"/>
      <c r="B694" s="184"/>
      <c r="C694" s="184"/>
      <c r="D694" s="184"/>
      <c r="E694" s="216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  <c r="AA694" s="184"/>
      <c r="AB694" s="184"/>
    </row>
    <row r="695">
      <c r="A695" s="184"/>
      <c r="B695" s="184"/>
      <c r="C695" s="184"/>
      <c r="D695" s="184"/>
      <c r="E695" s="216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  <c r="AA695" s="184"/>
      <c r="AB695" s="184"/>
    </row>
    <row r="696">
      <c r="A696" s="184"/>
      <c r="B696" s="184"/>
      <c r="C696" s="184"/>
      <c r="D696" s="184"/>
      <c r="E696" s="216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  <c r="AA696" s="184"/>
      <c r="AB696" s="184"/>
    </row>
    <row r="697">
      <c r="A697" s="184"/>
      <c r="B697" s="184"/>
      <c r="C697" s="184"/>
      <c r="D697" s="184"/>
      <c r="E697" s="216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  <c r="AA697" s="184"/>
      <c r="AB697" s="184"/>
    </row>
    <row r="698">
      <c r="A698" s="184"/>
      <c r="B698" s="184"/>
      <c r="C698" s="184"/>
      <c r="D698" s="184"/>
      <c r="E698" s="216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  <c r="AA698" s="184"/>
      <c r="AB698" s="184"/>
    </row>
    <row r="699">
      <c r="A699" s="184"/>
      <c r="B699" s="184"/>
      <c r="C699" s="184"/>
      <c r="D699" s="184"/>
      <c r="E699" s="216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</row>
    <row r="700">
      <c r="A700" s="184"/>
      <c r="B700" s="184"/>
      <c r="C700" s="184"/>
      <c r="D700" s="184"/>
      <c r="E700" s="216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  <c r="AA700" s="184"/>
      <c r="AB700" s="184"/>
    </row>
    <row r="701">
      <c r="A701" s="184"/>
      <c r="B701" s="184"/>
      <c r="C701" s="184"/>
      <c r="D701" s="184"/>
      <c r="E701" s="216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  <c r="AA701" s="184"/>
      <c r="AB701" s="184"/>
    </row>
    <row r="702">
      <c r="A702" s="184"/>
      <c r="B702" s="184"/>
      <c r="C702" s="184"/>
      <c r="D702" s="184"/>
      <c r="E702" s="216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  <c r="AA702" s="184"/>
      <c r="AB702" s="184"/>
    </row>
    <row r="703">
      <c r="A703" s="184"/>
      <c r="B703" s="184"/>
      <c r="C703" s="184"/>
      <c r="D703" s="184"/>
      <c r="E703" s="216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  <c r="AA703" s="184"/>
      <c r="AB703" s="184"/>
    </row>
    <row r="704">
      <c r="A704" s="184"/>
      <c r="B704" s="184"/>
      <c r="C704" s="184"/>
      <c r="D704" s="184"/>
      <c r="E704" s="216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  <c r="AA704" s="184"/>
      <c r="AB704" s="184"/>
    </row>
    <row r="705">
      <c r="A705" s="184"/>
      <c r="B705" s="184"/>
      <c r="C705" s="184"/>
      <c r="D705" s="184"/>
      <c r="E705" s="216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  <c r="AA705" s="184"/>
      <c r="AB705" s="184"/>
    </row>
    <row r="706">
      <c r="A706" s="184"/>
      <c r="B706" s="184"/>
      <c r="C706" s="184"/>
      <c r="D706" s="184"/>
      <c r="E706" s="216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  <c r="AA706" s="184"/>
      <c r="AB706" s="184"/>
    </row>
    <row r="707">
      <c r="A707" s="184"/>
      <c r="B707" s="184"/>
      <c r="C707" s="184"/>
      <c r="D707" s="184"/>
      <c r="E707" s="216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  <c r="AA707" s="184"/>
      <c r="AB707" s="184"/>
    </row>
    <row r="708">
      <c r="A708" s="184"/>
      <c r="B708" s="184"/>
      <c r="C708" s="184"/>
      <c r="D708" s="184"/>
      <c r="E708" s="216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  <c r="AA708" s="184"/>
      <c r="AB708" s="184"/>
    </row>
    <row r="709">
      <c r="A709" s="184"/>
      <c r="B709" s="184"/>
      <c r="C709" s="184"/>
      <c r="D709" s="184"/>
      <c r="E709" s="216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  <c r="AA709" s="184"/>
      <c r="AB709" s="184"/>
    </row>
    <row r="710">
      <c r="A710" s="184"/>
      <c r="B710" s="184"/>
      <c r="C710" s="184"/>
      <c r="D710" s="184"/>
      <c r="E710" s="216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  <c r="AA710" s="184"/>
      <c r="AB710" s="184"/>
    </row>
    <row r="711">
      <c r="A711" s="184"/>
      <c r="B711" s="184"/>
      <c r="C711" s="184"/>
      <c r="D711" s="184"/>
      <c r="E711" s="216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  <c r="AA711" s="184"/>
      <c r="AB711" s="184"/>
    </row>
    <row r="712">
      <c r="A712" s="184"/>
      <c r="B712" s="184"/>
      <c r="C712" s="184"/>
      <c r="D712" s="184"/>
      <c r="E712" s="216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  <c r="AA712" s="184"/>
      <c r="AB712" s="184"/>
    </row>
    <row r="713">
      <c r="A713" s="184"/>
      <c r="B713" s="184"/>
      <c r="C713" s="184"/>
      <c r="D713" s="184"/>
      <c r="E713" s="216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  <c r="AA713" s="184"/>
      <c r="AB713" s="184"/>
    </row>
    <row r="714">
      <c r="A714" s="184"/>
      <c r="B714" s="184"/>
      <c r="C714" s="184"/>
      <c r="D714" s="184"/>
      <c r="E714" s="216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  <c r="AA714" s="184"/>
      <c r="AB714" s="184"/>
    </row>
    <row r="715">
      <c r="A715" s="184"/>
      <c r="B715" s="184"/>
      <c r="C715" s="184"/>
      <c r="D715" s="184"/>
      <c r="E715" s="216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  <c r="AA715" s="184"/>
      <c r="AB715" s="184"/>
    </row>
    <row r="716">
      <c r="A716" s="184"/>
      <c r="B716" s="184"/>
      <c r="C716" s="184"/>
      <c r="D716" s="184"/>
      <c r="E716" s="216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  <c r="AA716" s="184"/>
      <c r="AB716" s="184"/>
    </row>
    <row r="717">
      <c r="A717" s="184"/>
      <c r="B717" s="184"/>
      <c r="C717" s="184"/>
      <c r="D717" s="184"/>
      <c r="E717" s="216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  <c r="AA717" s="184"/>
      <c r="AB717" s="184"/>
    </row>
    <row r="718">
      <c r="A718" s="184"/>
      <c r="B718" s="184"/>
      <c r="C718" s="184"/>
      <c r="D718" s="184"/>
      <c r="E718" s="216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  <c r="AA718" s="184"/>
      <c r="AB718" s="184"/>
    </row>
    <row r="719">
      <c r="A719" s="184"/>
      <c r="B719" s="184"/>
      <c r="C719" s="184"/>
      <c r="D719" s="184"/>
      <c r="E719" s="216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  <c r="AA719" s="184"/>
      <c r="AB719" s="184"/>
    </row>
    <row r="720">
      <c r="A720" s="184"/>
      <c r="B720" s="184"/>
      <c r="C720" s="184"/>
      <c r="D720" s="184"/>
      <c r="E720" s="216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  <c r="AA720" s="184"/>
      <c r="AB720" s="184"/>
    </row>
    <row r="721">
      <c r="A721" s="184"/>
      <c r="B721" s="184"/>
      <c r="C721" s="184"/>
      <c r="D721" s="184"/>
      <c r="E721" s="216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  <c r="AA721" s="184"/>
      <c r="AB721" s="184"/>
    </row>
    <row r="722">
      <c r="A722" s="184"/>
      <c r="B722" s="184"/>
      <c r="C722" s="184"/>
      <c r="D722" s="184"/>
      <c r="E722" s="216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  <c r="AA722" s="184"/>
      <c r="AB722" s="184"/>
    </row>
    <row r="723">
      <c r="A723" s="184"/>
      <c r="B723" s="184"/>
      <c r="C723" s="184"/>
      <c r="D723" s="184"/>
      <c r="E723" s="216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  <c r="AA723" s="184"/>
      <c r="AB723" s="184"/>
    </row>
    <row r="724">
      <c r="A724" s="184"/>
      <c r="B724" s="184"/>
      <c r="C724" s="184"/>
      <c r="D724" s="184"/>
      <c r="E724" s="216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  <c r="AA724" s="184"/>
      <c r="AB724" s="184"/>
    </row>
    <row r="725">
      <c r="A725" s="184"/>
      <c r="B725" s="184"/>
      <c r="C725" s="184"/>
      <c r="D725" s="184"/>
      <c r="E725" s="216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  <c r="AA725" s="184"/>
      <c r="AB725" s="184"/>
    </row>
    <row r="726">
      <c r="A726" s="184"/>
      <c r="B726" s="184"/>
      <c r="C726" s="184"/>
      <c r="D726" s="184"/>
      <c r="E726" s="216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  <c r="AA726" s="184"/>
      <c r="AB726" s="184"/>
    </row>
    <row r="727">
      <c r="A727" s="184"/>
      <c r="B727" s="184"/>
      <c r="C727" s="184"/>
      <c r="D727" s="184"/>
      <c r="E727" s="216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  <c r="AA727" s="184"/>
      <c r="AB727" s="184"/>
    </row>
    <row r="728">
      <c r="A728" s="184"/>
      <c r="B728" s="184"/>
      <c r="C728" s="184"/>
      <c r="D728" s="184"/>
      <c r="E728" s="216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  <c r="AA728" s="184"/>
      <c r="AB728" s="184"/>
    </row>
    <row r="729">
      <c r="A729" s="184"/>
      <c r="B729" s="184"/>
      <c r="C729" s="184"/>
      <c r="D729" s="184"/>
      <c r="E729" s="216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  <c r="AA729" s="184"/>
      <c r="AB729" s="184"/>
    </row>
    <row r="730">
      <c r="A730" s="184"/>
      <c r="B730" s="184"/>
      <c r="C730" s="184"/>
      <c r="D730" s="184"/>
      <c r="E730" s="216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  <c r="AA730" s="184"/>
      <c r="AB730" s="184"/>
    </row>
    <row r="731">
      <c r="A731" s="184"/>
      <c r="B731" s="184"/>
      <c r="C731" s="184"/>
      <c r="D731" s="184"/>
      <c r="E731" s="216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  <c r="AA731" s="184"/>
      <c r="AB731" s="184"/>
    </row>
    <row r="732">
      <c r="A732" s="184"/>
      <c r="B732" s="184"/>
      <c r="C732" s="184"/>
      <c r="D732" s="184"/>
      <c r="E732" s="216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  <c r="AA732" s="184"/>
      <c r="AB732" s="184"/>
    </row>
    <row r="733">
      <c r="A733" s="184"/>
      <c r="B733" s="184"/>
      <c r="C733" s="184"/>
      <c r="D733" s="184"/>
      <c r="E733" s="216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  <c r="AA733" s="184"/>
      <c r="AB733" s="184"/>
    </row>
    <row r="734">
      <c r="A734" s="184"/>
      <c r="B734" s="184"/>
      <c r="C734" s="184"/>
      <c r="D734" s="184"/>
      <c r="E734" s="216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  <c r="AA734" s="184"/>
      <c r="AB734" s="184"/>
    </row>
    <row r="735">
      <c r="A735" s="184"/>
      <c r="B735" s="184"/>
      <c r="C735" s="184"/>
      <c r="D735" s="184"/>
      <c r="E735" s="216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  <c r="AA735" s="184"/>
      <c r="AB735" s="184"/>
    </row>
    <row r="736">
      <c r="A736" s="184"/>
      <c r="B736" s="184"/>
      <c r="C736" s="184"/>
      <c r="D736" s="184"/>
      <c r="E736" s="216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  <c r="AA736" s="184"/>
      <c r="AB736" s="184"/>
    </row>
    <row r="737">
      <c r="A737" s="184"/>
      <c r="B737" s="184"/>
      <c r="C737" s="184"/>
      <c r="D737" s="184"/>
      <c r="E737" s="216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  <c r="AA737" s="184"/>
      <c r="AB737" s="184"/>
    </row>
    <row r="738">
      <c r="A738" s="184"/>
      <c r="B738" s="184"/>
      <c r="C738" s="184"/>
      <c r="D738" s="184"/>
      <c r="E738" s="216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  <c r="AA738" s="184"/>
      <c r="AB738" s="184"/>
    </row>
    <row r="739">
      <c r="A739" s="184"/>
      <c r="B739" s="184"/>
      <c r="C739" s="184"/>
      <c r="D739" s="184"/>
      <c r="E739" s="216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  <c r="AA739" s="184"/>
      <c r="AB739" s="184"/>
    </row>
    <row r="740">
      <c r="A740" s="184"/>
      <c r="B740" s="184"/>
      <c r="C740" s="184"/>
      <c r="D740" s="184"/>
      <c r="E740" s="216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  <c r="AA740" s="184"/>
      <c r="AB740" s="184"/>
    </row>
    <row r="741">
      <c r="A741" s="184"/>
      <c r="B741" s="184"/>
      <c r="C741" s="184"/>
      <c r="D741" s="184"/>
      <c r="E741" s="216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  <c r="AA741" s="184"/>
      <c r="AB741" s="184"/>
    </row>
    <row r="742">
      <c r="A742" s="184"/>
      <c r="B742" s="184"/>
      <c r="C742" s="184"/>
      <c r="D742" s="184"/>
      <c r="E742" s="216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  <c r="AA742" s="184"/>
      <c r="AB742" s="184"/>
    </row>
    <row r="743">
      <c r="A743" s="184"/>
      <c r="B743" s="184"/>
      <c r="C743" s="184"/>
      <c r="D743" s="184"/>
      <c r="E743" s="216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  <c r="AA743" s="184"/>
      <c r="AB743" s="184"/>
    </row>
    <row r="744">
      <c r="A744" s="184"/>
      <c r="B744" s="184"/>
      <c r="C744" s="184"/>
      <c r="D744" s="184"/>
      <c r="E744" s="216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  <c r="AA744" s="184"/>
      <c r="AB744" s="184"/>
    </row>
    <row r="745">
      <c r="A745" s="184"/>
      <c r="B745" s="184"/>
      <c r="C745" s="184"/>
      <c r="D745" s="184"/>
      <c r="E745" s="216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  <c r="AA745" s="184"/>
      <c r="AB745" s="184"/>
    </row>
    <row r="746">
      <c r="A746" s="184"/>
      <c r="B746" s="184"/>
      <c r="C746" s="184"/>
      <c r="D746" s="184"/>
      <c r="E746" s="216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  <c r="AA746" s="184"/>
      <c r="AB746" s="184"/>
    </row>
    <row r="747">
      <c r="A747" s="184"/>
      <c r="B747" s="184"/>
      <c r="C747" s="184"/>
      <c r="D747" s="184"/>
      <c r="E747" s="216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  <c r="AA747" s="184"/>
      <c r="AB747" s="184"/>
    </row>
    <row r="748">
      <c r="A748" s="184"/>
      <c r="B748" s="184"/>
      <c r="C748" s="184"/>
      <c r="D748" s="184"/>
      <c r="E748" s="216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  <c r="AA748" s="184"/>
      <c r="AB748" s="184"/>
    </row>
    <row r="749">
      <c r="A749" s="184"/>
      <c r="B749" s="184"/>
      <c r="C749" s="184"/>
      <c r="D749" s="184"/>
      <c r="E749" s="216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  <c r="AA749" s="184"/>
      <c r="AB749" s="184"/>
    </row>
    <row r="750">
      <c r="A750" s="184"/>
      <c r="B750" s="184"/>
      <c r="C750" s="184"/>
      <c r="D750" s="184"/>
      <c r="E750" s="216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  <c r="AA750" s="184"/>
      <c r="AB750" s="184"/>
    </row>
    <row r="751">
      <c r="A751" s="184"/>
      <c r="B751" s="184"/>
      <c r="C751" s="184"/>
      <c r="D751" s="184"/>
      <c r="E751" s="216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  <c r="AA751" s="184"/>
      <c r="AB751" s="184"/>
    </row>
    <row r="752">
      <c r="A752" s="184"/>
      <c r="B752" s="184"/>
      <c r="C752" s="184"/>
      <c r="D752" s="184"/>
      <c r="E752" s="216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  <c r="AA752" s="184"/>
      <c r="AB752" s="184"/>
    </row>
    <row r="753">
      <c r="A753" s="184"/>
      <c r="B753" s="184"/>
      <c r="C753" s="184"/>
      <c r="D753" s="184"/>
      <c r="E753" s="216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  <c r="AA753" s="184"/>
      <c r="AB753" s="184"/>
    </row>
    <row r="754">
      <c r="A754" s="184"/>
      <c r="B754" s="184"/>
      <c r="C754" s="184"/>
      <c r="D754" s="184"/>
      <c r="E754" s="216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  <c r="AA754" s="184"/>
      <c r="AB754" s="184"/>
    </row>
    <row r="755">
      <c r="A755" s="184"/>
      <c r="B755" s="184"/>
      <c r="C755" s="184"/>
      <c r="D755" s="184"/>
      <c r="E755" s="216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  <c r="AA755" s="184"/>
      <c r="AB755" s="184"/>
    </row>
    <row r="756">
      <c r="A756" s="184"/>
      <c r="B756" s="184"/>
      <c r="C756" s="184"/>
      <c r="D756" s="184"/>
      <c r="E756" s="216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  <c r="AA756" s="184"/>
      <c r="AB756" s="184"/>
    </row>
    <row r="757">
      <c r="A757" s="184"/>
      <c r="B757" s="184"/>
      <c r="C757" s="184"/>
      <c r="D757" s="184"/>
      <c r="E757" s="216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  <c r="AA757" s="184"/>
      <c r="AB757" s="184"/>
    </row>
    <row r="758">
      <c r="A758" s="184"/>
      <c r="B758" s="184"/>
      <c r="C758" s="184"/>
      <c r="D758" s="184"/>
      <c r="E758" s="216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  <c r="AA758" s="184"/>
      <c r="AB758" s="184"/>
    </row>
    <row r="759">
      <c r="A759" s="184"/>
      <c r="B759" s="184"/>
      <c r="C759" s="184"/>
      <c r="D759" s="184"/>
      <c r="E759" s="216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  <c r="AA759" s="184"/>
      <c r="AB759" s="184"/>
    </row>
    <row r="760">
      <c r="A760" s="184"/>
      <c r="B760" s="184"/>
      <c r="C760" s="184"/>
      <c r="D760" s="184"/>
      <c r="E760" s="216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  <c r="AA760" s="184"/>
      <c r="AB760" s="184"/>
    </row>
    <row r="761">
      <c r="A761" s="184"/>
      <c r="B761" s="184"/>
      <c r="C761" s="184"/>
      <c r="D761" s="184"/>
      <c r="E761" s="216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  <c r="AA761" s="184"/>
      <c r="AB761" s="184"/>
    </row>
    <row r="762">
      <c r="A762" s="184"/>
      <c r="B762" s="184"/>
      <c r="C762" s="184"/>
      <c r="D762" s="184"/>
      <c r="E762" s="216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</row>
    <row r="763">
      <c r="A763" s="184"/>
      <c r="B763" s="184"/>
      <c r="C763" s="184"/>
      <c r="D763" s="184"/>
      <c r="E763" s="216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  <c r="AA763" s="184"/>
      <c r="AB763" s="184"/>
    </row>
    <row r="764">
      <c r="A764" s="184"/>
      <c r="B764" s="184"/>
      <c r="C764" s="184"/>
      <c r="D764" s="184"/>
      <c r="E764" s="216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  <c r="AA764" s="184"/>
      <c r="AB764" s="184"/>
    </row>
    <row r="765">
      <c r="A765" s="184"/>
      <c r="B765" s="184"/>
      <c r="C765" s="184"/>
      <c r="D765" s="184"/>
      <c r="E765" s="216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  <c r="AA765" s="184"/>
      <c r="AB765" s="184"/>
    </row>
    <row r="766">
      <c r="A766" s="184"/>
      <c r="B766" s="184"/>
      <c r="C766" s="184"/>
      <c r="D766" s="184"/>
      <c r="E766" s="216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  <c r="AA766" s="184"/>
      <c r="AB766" s="184"/>
    </row>
    <row r="767">
      <c r="A767" s="184"/>
      <c r="B767" s="184"/>
      <c r="C767" s="184"/>
      <c r="D767" s="184"/>
      <c r="E767" s="216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  <c r="AA767" s="184"/>
      <c r="AB767" s="184"/>
    </row>
    <row r="768">
      <c r="A768" s="184"/>
      <c r="B768" s="184"/>
      <c r="C768" s="184"/>
      <c r="D768" s="184"/>
      <c r="E768" s="216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  <c r="AA768" s="184"/>
      <c r="AB768" s="184"/>
    </row>
    <row r="769">
      <c r="A769" s="184"/>
      <c r="B769" s="184"/>
      <c r="C769" s="184"/>
      <c r="D769" s="184"/>
      <c r="E769" s="216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  <c r="AA769" s="184"/>
      <c r="AB769" s="184"/>
    </row>
    <row r="770">
      <c r="A770" s="184"/>
      <c r="B770" s="184"/>
      <c r="C770" s="184"/>
      <c r="D770" s="184"/>
      <c r="E770" s="216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  <c r="AA770" s="184"/>
      <c r="AB770" s="184"/>
    </row>
    <row r="771">
      <c r="A771" s="184"/>
      <c r="B771" s="184"/>
      <c r="C771" s="184"/>
      <c r="D771" s="184"/>
      <c r="E771" s="216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  <c r="AA771" s="184"/>
      <c r="AB771" s="184"/>
    </row>
    <row r="772">
      <c r="A772" s="184"/>
      <c r="B772" s="184"/>
      <c r="C772" s="184"/>
      <c r="D772" s="184"/>
      <c r="E772" s="216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  <c r="AA772" s="184"/>
      <c r="AB772" s="184"/>
    </row>
    <row r="773">
      <c r="A773" s="184"/>
      <c r="B773" s="184"/>
      <c r="C773" s="184"/>
      <c r="D773" s="184"/>
      <c r="E773" s="216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  <c r="AA773" s="184"/>
      <c r="AB773" s="184"/>
    </row>
    <row r="774">
      <c r="A774" s="184"/>
      <c r="B774" s="184"/>
      <c r="C774" s="184"/>
      <c r="D774" s="184"/>
      <c r="E774" s="216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  <c r="AA774" s="184"/>
      <c r="AB774" s="184"/>
    </row>
    <row r="775">
      <c r="A775" s="184"/>
      <c r="B775" s="184"/>
      <c r="C775" s="184"/>
      <c r="D775" s="184"/>
      <c r="E775" s="216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  <c r="AA775" s="184"/>
      <c r="AB775" s="184"/>
    </row>
    <row r="776">
      <c r="A776" s="184"/>
      <c r="B776" s="184"/>
      <c r="C776" s="184"/>
      <c r="D776" s="184"/>
      <c r="E776" s="216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  <c r="AA776" s="184"/>
      <c r="AB776" s="184"/>
    </row>
    <row r="777">
      <c r="A777" s="184"/>
      <c r="B777" s="184"/>
      <c r="C777" s="184"/>
      <c r="D777" s="184"/>
      <c r="E777" s="216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  <c r="AA777" s="184"/>
      <c r="AB777" s="184"/>
    </row>
    <row r="778">
      <c r="A778" s="184"/>
      <c r="B778" s="184"/>
      <c r="C778" s="184"/>
      <c r="D778" s="184"/>
      <c r="E778" s="216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  <c r="AA778" s="184"/>
      <c r="AB778" s="184"/>
    </row>
    <row r="779">
      <c r="A779" s="184"/>
      <c r="B779" s="184"/>
      <c r="C779" s="184"/>
      <c r="D779" s="184"/>
      <c r="E779" s="216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  <c r="AA779" s="184"/>
      <c r="AB779" s="184"/>
    </row>
    <row r="780">
      <c r="A780" s="184"/>
      <c r="B780" s="184"/>
      <c r="C780" s="184"/>
      <c r="D780" s="184"/>
      <c r="E780" s="216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  <c r="AA780" s="184"/>
      <c r="AB780" s="184"/>
    </row>
    <row r="781">
      <c r="A781" s="184"/>
      <c r="B781" s="184"/>
      <c r="C781" s="184"/>
      <c r="D781" s="184"/>
      <c r="E781" s="216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  <c r="AA781" s="184"/>
      <c r="AB781" s="184"/>
    </row>
    <row r="782">
      <c r="A782" s="184"/>
      <c r="B782" s="184"/>
      <c r="C782" s="184"/>
      <c r="D782" s="184"/>
      <c r="E782" s="216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  <c r="AA782" s="184"/>
      <c r="AB782" s="184"/>
    </row>
    <row r="783">
      <c r="A783" s="184"/>
      <c r="B783" s="184"/>
      <c r="C783" s="184"/>
      <c r="D783" s="184"/>
      <c r="E783" s="216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  <c r="AA783" s="184"/>
      <c r="AB783" s="184"/>
    </row>
    <row r="784">
      <c r="A784" s="184"/>
      <c r="B784" s="184"/>
      <c r="C784" s="184"/>
      <c r="D784" s="184"/>
      <c r="E784" s="216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  <c r="AA784" s="184"/>
      <c r="AB784" s="184"/>
    </row>
    <row r="785">
      <c r="A785" s="184"/>
      <c r="B785" s="184"/>
      <c r="C785" s="184"/>
      <c r="D785" s="184"/>
      <c r="E785" s="216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  <c r="AA785" s="184"/>
      <c r="AB785" s="184"/>
    </row>
    <row r="786">
      <c r="A786" s="184"/>
      <c r="B786" s="184"/>
      <c r="C786" s="184"/>
      <c r="D786" s="184"/>
      <c r="E786" s="216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  <c r="AA786" s="184"/>
      <c r="AB786" s="184"/>
    </row>
    <row r="787">
      <c r="A787" s="184"/>
      <c r="B787" s="184"/>
      <c r="C787" s="184"/>
      <c r="D787" s="184"/>
      <c r="E787" s="216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  <c r="AA787" s="184"/>
      <c r="AB787" s="184"/>
    </row>
    <row r="788">
      <c r="A788" s="184"/>
      <c r="B788" s="184"/>
      <c r="C788" s="184"/>
      <c r="D788" s="184"/>
      <c r="E788" s="216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</row>
    <row r="789">
      <c r="A789" s="184"/>
      <c r="B789" s="184"/>
      <c r="C789" s="184"/>
      <c r="D789" s="184"/>
      <c r="E789" s="216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</row>
    <row r="790">
      <c r="A790" s="184"/>
      <c r="B790" s="184"/>
      <c r="C790" s="184"/>
      <c r="D790" s="184"/>
      <c r="E790" s="216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  <c r="AA790" s="184"/>
      <c r="AB790" s="184"/>
    </row>
    <row r="791">
      <c r="A791" s="184"/>
      <c r="B791" s="184"/>
      <c r="C791" s="184"/>
      <c r="D791" s="184"/>
      <c r="E791" s="216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  <c r="AA791" s="184"/>
      <c r="AB791" s="184"/>
    </row>
    <row r="792">
      <c r="A792" s="184"/>
      <c r="B792" s="184"/>
      <c r="C792" s="184"/>
      <c r="D792" s="184"/>
      <c r="E792" s="216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  <c r="AA792" s="184"/>
      <c r="AB792" s="184"/>
    </row>
    <row r="793">
      <c r="A793" s="184"/>
      <c r="B793" s="184"/>
      <c r="C793" s="184"/>
      <c r="D793" s="184"/>
      <c r="E793" s="216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  <c r="AA793" s="184"/>
      <c r="AB793" s="184"/>
    </row>
    <row r="794">
      <c r="A794" s="184"/>
      <c r="B794" s="184"/>
      <c r="C794" s="184"/>
      <c r="D794" s="184"/>
      <c r="E794" s="216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  <c r="AA794" s="184"/>
      <c r="AB794" s="184"/>
    </row>
    <row r="795">
      <c r="A795" s="184"/>
      <c r="B795" s="184"/>
      <c r="C795" s="184"/>
      <c r="D795" s="184"/>
      <c r="E795" s="216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  <c r="AA795" s="184"/>
      <c r="AB795" s="184"/>
    </row>
    <row r="796">
      <c r="A796" s="184"/>
      <c r="B796" s="184"/>
      <c r="C796" s="184"/>
      <c r="D796" s="184"/>
      <c r="E796" s="216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  <c r="AA796" s="184"/>
      <c r="AB796" s="184"/>
    </row>
    <row r="797">
      <c r="A797" s="184"/>
      <c r="B797" s="184"/>
      <c r="C797" s="184"/>
      <c r="D797" s="184"/>
      <c r="E797" s="216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  <c r="AA797" s="184"/>
      <c r="AB797" s="184"/>
    </row>
    <row r="798">
      <c r="A798" s="184"/>
      <c r="B798" s="184"/>
      <c r="C798" s="184"/>
      <c r="D798" s="184"/>
      <c r="E798" s="216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  <c r="AA798" s="184"/>
      <c r="AB798" s="184"/>
    </row>
    <row r="799">
      <c r="A799" s="184"/>
      <c r="B799" s="184"/>
      <c r="C799" s="184"/>
      <c r="D799" s="184"/>
      <c r="E799" s="216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  <c r="AA799" s="184"/>
      <c r="AB799" s="184"/>
    </row>
    <row r="800">
      <c r="A800" s="184"/>
      <c r="B800" s="184"/>
      <c r="C800" s="184"/>
      <c r="D800" s="184"/>
      <c r="E800" s="216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  <c r="AA800" s="184"/>
      <c r="AB800" s="184"/>
    </row>
    <row r="801">
      <c r="A801" s="184"/>
      <c r="B801" s="184"/>
      <c r="C801" s="184"/>
      <c r="D801" s="184"/>
      <c r="E801" s="216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  <c r="AA801" s="184"/>
      <c r="AB801" s="184"/>
    </row>
    <row r="802">
      <c r="A802" s="184"/>
      <c r="B802" s="184"/>
      <c r="C802" s="184"/>
      <c r="D802" s="184"/>
      <c r="E802" s="216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  <c r="AA802" s="184"/>
      <c r="AB802" s="184"/>
    </row>
    <row r="803">
      <c r="A803" s="184"/>
      <c r="B803" s="184"/>
      <c r="C803" s="184"/>
      <c r="D803" s="184"/>
      <c r="E803" s="216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  <c r="AA803" s="184"/>
      <c r="AB803" s="184"/>
    </row>
    <row r="804">
      <c r="A804" s="184"/>
      <c r="B804" s="184"/>
      <c r="C804" s="184"/>
      <c r="D804" s="184"/>
      <c r="E804" s="216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  <c r="AA804" s="184"/>
      <c r="AB804" s="184"/>
    </row>
    <row r="805">
      <c r="A805" s="184"/>
      <c r="B805" s="184"/>
      <c r="C805" s="184"/>
      <c r="D805" s="184"/>
      <c r="E805" s="216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  <c r="AA805" s="184"/>
      <c r="AB805" s="184"/>
    </row>
    <row r="806">
      <c r="A806" s="184"/>
      <c r="B806" s="184"/>
      <c r="C806" s="184"/>
      <c r="D806" s="184"/>
      <c r="E806" s="216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  <c r="AA806" s="184"/>
      <c r="AB806" s="184"/>
    </row>
    <row r="807">
      <c r="A807" s="184"/>
      <c r="B807" s="184"/>
      <c r="C807" s="184"/>
      <c r="D807" s="184"/>
      <c r="E807" s="216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  <c r="AA807" s="184"/>
      <c r="AB807" s="184"/>
    </row>
    <row r="808">
      <c r="A808" s="184"/>
      <c r="B808" s="184"/>
      <c r="C808" s="184"/>
      <c r="D808" s="184"/>
      <c r="E808" s="216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  <c r="AA808" s="184"/>
      <c r="AB808" s="184"/>
    </row>
    <row r="809">
      <c r="A809" s="184"/>
      <c r="B809" s="184"/>
      <c r="C809" s="184"/>
      <c r="D809" s="184"/>
      <c r="E809" s="216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  <c r="AA809" s="184"/>
      <c r="AB809" s="184"/>
    </row>
    <row r="810">
      <c r="A810" s="184"/>
      <c r="B810" s="184"/>
      <c r="C810" s="184"/>
      <c r="D810" s="184"/>
      <c r="E810" s="216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  <c r="AA810" s="184"/>
      <c r="AB810" s="184"/>
    </row>
    <row r="811">
      <c r="A811" s="184"/>
      <c r="B811" s="184"/>
      <c r="C811" s="184"/>
      <c r="D811" s="184"/>
      <c r="E811" s="216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  <c r="AA811" s="184"/>
      <c r="AB811" s="184"/>
    </row>
    <row r="812">
      <c r="A812" s="184"/>
      <c r="B812" s="184"/>
      <c r="C812" s="184"/>
      <c r="D812" s="184"/>
      <c r="E812" s="216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  <c r="AA812" s="184"/>
      <c r="AB812" s="184"/>
    </row>
    <row r="813">
      <c r="A813" s="184"/>
      <c r="B813" s="184"/>
      <c r="C813" s="184"/>
      <c r="D813" s="184"/>
      <c r="E813" s="216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  <c r="AA813" s="184"/>
      <c r="AB813" s="184"/>
    </row>
    <row r="814">
      <c r="A814" s="184"/>
      <c r="B814" s="184"/>
      <c r="C814" s="184"/>
      <c r="D814" s="184"/>
      <c r="E814" s="216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  <c r="AA814" s="184"/>
      <c r="AB814" s="184"/>
    </row>
    <row r="815">
      <c r="A815" s="184"/>
      <c r="B815" s="184"/>
      <c r="C815" s="184"/>
      <c r="D815" s="184"/>
      <c r="E815" s="216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  <c r="AA815" s="184"/>
      <c r="AB815" s="184"/>
    </row>
    <row r="816">
      <c r="A816" s="184"/>
      <c r="B816" s="184"/>
      <c r="C816" s="184"/>
      <c r="D816" s="184"/>
      <c r="E816" s="216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  <c r="AA816" s="184"/>
      <c r="AB816" s="184"/>
    </row>
    <row r="817">
      <c r="A817" s="184"/>
      <c r="B817" s="184"/>
      <c r="C817" s="184"/>
      <c r="D817" s="184"/>
      <c r="E817" s="216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  <c r="AA817" s="184"/>
      <c r="AB817" s="184"/>
    </row>
    <row r="818">
      <c r="A818" s="184"/>
      <c r="B818" s="184"/>
      <c r="C818" s="184"/>
      <c r="D818" s="184"/>
      <c r="E818" s="216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  <c r="AA818" s="184"/>
      <c r="AB818" s="184"/>
    </row>
    <row r="819">
      <c r="A819" s="184"/>
      <c r="B819" s="184"/>
      <c r="C819" s="184"/>
      <c r="D819" s="184"/>
      <c r="E819" s="216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  <c r="AA819" s="184"/>
      <c r="AB819" s="184"/>
    </row>
    <row r="820">
      <c r="A820" s="184"/>
      <c r="B820" s="184"/>
      <c r="C820" s="184"/>
      <c r="D820" s="184"/>
      <c r="E820" s="216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  <c r="AA820" s="184"/>
      <c r="AB820" s="184"/>
    </row>
    <row r="821">
      <c r="A821" s="184"/>
      <c r="B821" s="184"/>
      <c r="C821" s="184"/>
      <c r="D821" s="184"/>
      <c r="E821" s="216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  <c r="AA821" s="184"/>
      <c r="AB821" s="184"/>
    </row>
    <row r="822">
      <c r="A822" s="184"/>
      <c r="B822" s="184"/>
      <c r="C822" s="184"/>
      <c r="D822" s="184"/>
      <c r="E822" s="216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  <c r="AA822" s="184"/>
      <c r="AB822" s="184"/>
    </row>
    <row r="823">
      <c r="A823" s="184"/>
      <c r="B823" s="184"/>
      <c r="C823" s="184"/>
      <c r="D823" s="184"/>
      <c r="E823" s="216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  <c r="AA823" s="184"/>
      <c r="AB823" s="184"/>
    </row>
    <row r="824">
      <c r="A824" s="184"/>
      <c r="B824" s="184"/>
      <c r="C824" s="184"/>
      <c r="D824" s="184"/>
      <c r="E824" s="216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  <c r="AA824" s="184"/>
      <c r="AB824" s="184"/>
    </row>
    <row r="825">
      <c r="A825" s="184"/>
      <c r="B825" s="184"/>
      <c r="C825" s="184"/>
      <c r="D825" s="184"/>
      <c r="E825" s="216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  <c r="AA825" s="184"/>
      <c r="AB825" s="184"/>
    </row>
    <row r="826">
      <c r="A826" s="184"/>
      <c r="B826" s="184"/>
      <c r="C826" s="184"/>
      <c r="D826" s="184"/>
      <c r="E826" s="216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  <c r="AA826" s="184"/>
      <c r="AB826" s="184"/>
    </row>
    <row r="827">
      <c r="A827" s="184"/>
      <c r="B827" s="184"/>
      <c r="C827" s="184"/>
      <c r="D827" s="184"/>
      <c r="E827" s="216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  <c r="AA827" s="184"/>
      <c r="AB827" s="184"/>
    </row>
    <row r="828">
      <c r="A828" s="184"/>
      <c r="B828" s="184"/>
      <c r="C828" s="184"/>
      <c r="D828" s="184"/>
      <c r="E828" s="216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  <c r="AA828" s="184"/>
      <c r="AB828" s="184"/>
    </row>
    <row r="829">
      <c r="A829" s="184"/>
      <c r="B829" s="184"/>
      <c r="C829" s="184"/>
      <c r="D829" s="184"/>
      <c r="E829" s="216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  <c r="AA829" s="184"/>
      <c r="AB829" s="184"/>
    </row>
    <row r="830">
      <c r="A830" s="184"/>
      <c r="B830" s="184"/>
      <c r="C830" s="184"/>
      <c r="D830" s="184"/>
      <c r="E830" s="216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  <c r="AA830" s="184"/>
      <c r="AB830" s="184"/>
    </row>
    <row r="831">
      <c r="A831" s="184"/>
      <c r="B831" s="184"/>
      <c r="C831" s="184"/>
      <c r="D831" s="184"/>
      <c r="E831" s="216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  <c r="AA831" s="184"/>
      <c r="AB831" s="184"/>
    </row>
    <row r="832">
      <c r="A832" s="184"/>
      <c r="B832" s="184"/>
      <c r="C832" s="184"/>
      <c r="D832" s="184"/>
      <c r="E832" s="216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  <c r="AA832" s="184"/>
      <c r="AB832" s="184"/>
    </row>
    <row r="833">
      <c r="A833" s="184"/>
      <c r="B833" s="184"/>
      <c r="C833" s="184"/>
      <c r="D833" s="184"/>
      <c r="E833" s="216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  <c r="AA833" s="184"/>
      <c r="AB833" s="184"/>
    </row>
    <row r="834">
      <c r="A834" s="184"/>
      <c r="B834" s="184"/>
      <c r="C834" s="184"/>
      <c r="D834" s="184"/>
      <c r="E834" s="216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  <c r="AA834" s="184"/>
      <c r="AB834" s="184"/>
    </row>
    <row r="835">
      <c r="A835" s="184"/>
      <c r="B835" s="184"/>
      <c r="C835" s="184"/>
      <c r="D835" s="184"/>
      <c r="E835" s="216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  <c r="AA835" s="184"/>
      <c r="AB835" s="184"/>
    </row>
    <row r="836">
      <c r="A836" s="184"/>
      <c r="B836" s="184"/>
      <c r="C836" s="184"/>
      <c r="D836" s="184"/>
      <c r="E836" s="216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  <c r="AA836" s="184"/>
      <c r="AB836" s="184"/>
    </row>
    <row r="837">
      <c r="A837" s="184"/>
      <c r="B837" s="184"/>
      <c r="C837" s="184"/>
      <c r="D837" s="184"/>
      <c r="E837" s="216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  <c r="AA837" s="184"/>
      <c r="AB837" s="184"/>
    </row>
    <row r="838">
      <c r="A838" s="184"/>
      <c r="B838" s="184"/>
      <c r="C838" s="184"/>
      <c r="D838" s="184"/>
      <c r="E838" s="216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  <c r="AA838" s="184"/>
      <c r="AB838" s="184"/>
    </row>
    <row r="839">
      <c r="A839" s="184"/>
      <c r="B839" s="184"/>
      <c r="C839" s="184"/>
      <c r="D839" s="184"/>
      <c r="E839" s="216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  <c r="AA839" s="184"/>
      <c r="AB839" s="184"/>
    </row>
    <row r="840">
      <c r="A840" s="184"/>
      <c r="B840" s="184"/>
      <c r="C840" s="184"/>
      <c r="D840" s="184"/>
      <c r="E840" s="216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  <c r="AA840" s="184"/>
      <c r="AB840" s="184"/>
    </row>
    <row r="841">
      <c r="A841" s="184"/>
      <c r="B841" s="184"/>
      <c r="C841" s="184"/>
      <c r="D841" s="184"/>
      <c r="E841" s="216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  <c r="AA841" s="184"/>
      <c r="AB841" s="184"/>
    </row>
    <row r="842">
      <c r="A842" s="184"/>
      <c r="B842" s="184"/>
      <c r="C842" s="184"/>
      <c r="D842" s="184"/>
      <c r="E842" s="216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  <c r="AA842" s="184"/>
      <c r="AB842" s="184"/>
    </row>
    <row r="843">
      <c r="A843" s="184"/>
      <c r="B843" s="184"/>
      <c r="C843" s="184"/>
      <c r="D843" s="184"/>
      <c r="E843" s="216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  <c r="AA843" s="184"/>
      <c r="AB843" s="184"/>
    </row>
    <row r="844">
      <c r="A844" s="184"/>
      <c r="B844" s="184"/>
      <c r="C844" s="184"/>
      <c r="D844" s="184"/>
      <c r="E844" s="216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  <c r="AA844" s="184"/>
      <c r="AB844" s="184"/>
    </row>
    <row r="845">
      <c r="A845" s="184"/>
      <c r="B845" s="184"/>
      <c r="C845" s="184"/>
      <c r="D845" s="184"/>
      <c r="E845" s="216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  <c r="AA845" s="184"/>
      <c r="AB845" s="184"/>
    </row>
    <row r="846">
      <c r="A846" s="184"/>
      <c r="B846" s="184"/>
      <c r="C846" s="184"/>
      <c r="D846" s="184"/>
      <c r="E846" s="216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  <c r="AA846" s="184"/>
      <c r="AB846" s="184"/>
    </row>
    <row r="847">
      <c r="A847" s="184"/>
      <c r="B847" s="184"/>
      <c r="C847" s="184"/>
      <c r="D847" s="184"/>
      <c r="E847" s="216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  <c r="AA847" s="184"/>
      <c r="AB847" s="184"/>
    </row>
    <row r="848">
      <c r="A848" s="184"/>
      <c r="B848" s="184"/>
      <c r="C848" s="184"/>
      <c r="D848" s="184"/>
      <c r="E848" s="216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  <c r="AA848" s="184"/>
      <c r="AB848" s="184"/>
    </row>
    <row r="849">
      <c r="A849" s="184"/>
      <c r="B849" s="184"/>
      <c r="C849" s="184"/>
      <c r="D849" s="184"/>
      <c r="E849" s="216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  <c r="AA849" s="184"/>
      <c r="AB849" s="184"/>
    </row>
    <row r="850">
      <c r="A850" s="184"/>
      <c r="B850" s="184"/>
      <c r="C850" s="184"/>
      <c r="D850" s="184"/>
      <c r="E850" s="216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  <c r="AA850" s="184"/>
      <c r="AB850" s="184"/>
    </row>
    <row r="851">
      <c r="A851" s="184"/>
      <c r="B851" s="184"/>
      <c r="C851" s="184"/>
      <c r="D851" s="184"/>
      <c r="E851" s="216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  <c r="AA851" s="184"/>
      <c r="AB851" s="184"/>
    </row>
    <row r="852">
      <c r="A852" s="184"/>
      <c r="B852" s="184"/>
      <c r="C852" s="184"/>
      <c r="D852" s="184"/>
      <c r="E852" s="216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  <c r="AA852" s="184"/>
      <c r="AB852" s="184"/>
    </row>
    <row r="853">
      <c r="A853" s="184"/>
      <c r="B853" s="184"/>
      <c r="C853" s="184"/>
      <c r="D853" s="184"/>
      <c r="E853" s="216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  <c r="AA853" s="184"/>
      <c r="AB853" s="184"/>
    </row>
    <row r="854">
      <c r="A854" s="184"/>
      <c r="B854" s="184"/>
      <c r="C854" s="184"/>
      <c r="D854" s="184"/>
      <c r="E854" s="216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  <c r="AA854" s="184"/>
      <c r="AB854" s="184"/>
    </row>
    <row r="855">
      <c r="A855" s="184"/>
      <c r="B855" s="184"/>
      <c r="C855" s="184"/>
      <c r="D855" s="184"/>
      <c r="E855" s="216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  <c r="AA855" s="184"/>
      <c r="AB855" s="184"/>
    </row>
    <row r="856">
      <c r="A856" s="184"/>
      <c r="B856" s="184"/>
      <c r="C856" s="184"/>
      <c r="D856" s="184"/>
      <c r="E856" s="216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</row>
    <row r="857">
      <c r="A857" s="184"/>
      <c r="B857" s="184"/>
      <c r="C857" s="184"/>
      <c r="D857" s="184"/>
      <c r="E857" s="216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</row>
    <row r="858">
      <c r="A858" s="184"/>
      <c r="B858" s="184"/>
      <c r="C858" s="184"/>
      <c r="D858" s="184"/>
      <c r="E858" s="216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</row>
    <row r="859">
      <c r="A859" s="184"/>
      <c r="B859" s="184"/>
      <c r="C859" s="184"/>
      <c r="D859" s="184"/>
      <c r="E859" s="216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  <c r="AA859" s="184"/>
      <c r="AB859" s="184"/>
    </row>
    <row r="860">
      <c r="A860" s="184"/>
      <c r="B860" s="184"/>
      <c r="C860" s="184"/>
      <c r="D860" s="184"/>
      <c r="E860" s="216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</row>
    <row r="861">
      <c r="A861" s="184"/>
      <c r="B861" s="184"/>
      <c r="C861" s="184"/>
      <c r="D861" s="184"/>
      <c r="E861" s="216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</row>
    <row r="862">
      <c r="A862" s="184"/>
      <c r="B862" s="184"/>
      <c r="C862" s="184"/>
      <c r="D862" s="184"/>
      <c r="E862" s="216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</row>
    <row r="863">
      <c r="A863" s="184"/>
      <c r="B863" s="184"/>
      <c r="C863" s="184"/>
      <c r="D863" s="184"/>
      <c r="E863" s="216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  <c r="AA863" s="184"/>
      <c r="AB863" s="184"/>
    </row>
    <row r="864">
      <c r="A864" s="184"/>
      <c r="B864" s="184"/>
      <c r="C864" s="184"/>
      <c r="D864" s="184"/>
      <c r="E864" s="216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  <c r="AA864" s="184"/>
      <c r="AB864" s="184"/>
    </row>
    <row r="865">
      <c r="A865" s="184"/>
      <c r="B865" s="184"/>
      <c r="C865" s="184"/>
      <c r="D865" s="184"/>
      <c r="E865" s="216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  <c r="AA865" s="184"/>
      <c r="AB865" s="184"/>
    </row>
    <row r="866">
      <c r="A866" s="184"/>
      <c r="B866" s="184"/>
      <c r="C866" s="184"/>
      <c r="D866" s="184"/>
      <c r="E866" s="216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  <c r="AA866" s="184"/>
      <c r="AB866" s="184"/>
    </row>
    <row r="867">
      <c r="A867" s="184"/>
      <c r="B867" s="184"/>
      <c r="C867" s="184"/>
      <c r="D867" s="184"/>
      <c r="E867" s="216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  <c r="AA867" s="184"/>
      <c r="AB867" s="184"/>
    </row>
    <row r="868">
      <c r="A868" s="184"/>
      <c r="B868" s="184"/>
      <c r="C868" s="184"/>
      <c r="D868" s="184"/>
      <c r="E868" s="216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  <c r="AA868" s="184"/>
      <c r="AB868" s="184"/>
    </row>
    <row r="869">
      <c r="A869" s="184"/>
      <c r="B869" s="184"/>
      <c r="C869" s="184"/>
      <c r="D869" s="184"/>
      <c r="E869" s="216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  <c r="AA869" s="184"/>
      <c r="AB869" s="184"/>
    </row>
    <row r="870">
      <c r="A870" s="184"/>
      <c r="B870" s="184"/>
      <c r="C870" s="184"/>
      <c r="D870" s="184"/>
      <c r="E870" s="216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  <c r="AA870" s="184"/>
      <c r="AB870" s="184"/>
    </row>
    <row r="871">
      <c r="A871" s="184"/>
      <c r="B871" s="184"/>
      <c r="C871" s="184"/>
      <c r="D871" s="184"/>
      <c r="E871" s="216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  <c r="AA871" s="184"/>
      <c r="AB871" s="184"/>
    </row>
    <row r="872">
      <c r="A872" s="184"/>
      <c r="B872" s="184"/>
      <c r="C872" s="184"/>
      <c r="D872" s="184"/>
      <c r="E872" s="216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  <c r="AA872" s="184"/>
      <c r="AB872" s="184"/>
    </row>
    <row r="873">
      <c r="A873" s="184"/>
      <c r="B873" s="184"/>
      <c r="C873" s="184"/>
      <c r="D873" s="184"/>
      <c r="E873" s="216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</row>
    <row r="874">
      <c r="A874" s="184"/>
      <c r="B874" s="184"/>
      <c r="C874" s="184"/>
      <c r="D874" s="184"/>
      <c r="E874" s="216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</row>
    <row r="875">
      <c r="A875" s="184"/>
      <c r="B875" s="184"/>
      <c r="C875" s="184"/>
      <c r="D875" s="184"/>
      <c r="E875" s="216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</row>
    <row r="876">
      <c r="A876" s="184"/>
      <c r="B876" s="184"/>
      <c r="C876" s="184"/>
      <c r="D876" s="184"/>
      <c r="E876" s="216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</row>
    <row r="877">
      <c r="A877" s="184"/>
      <c r="B877" s="184"/>
      <c r="C877" s="184"/>
      <c r="D877" s="184"/>
      <c r="E877" s="216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</row>
    <row r="878">
      <c r="A878" s="184"/>
      <c r="B878" s="184"/>
      <c r="C878" s="184"/>
      <c r="D878" s="184"/>
      <c r="E878" s="216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  <c r="AA878" s="184"/>
      <c r="AB878" s="184"/>
    </row>
    <row r="879">
      <c r="A879" s="184"/>
      <c r="B879" s="184"/>
      <c r="C879" s="184"/>
      <c r="D879" s="184"/>
      <c r="E879" s="216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</row>
    <row r="880">
      <c r="A880" s="184"/>
      <c r="B880" s="184"/>
      <c r="C880" s="184"/>
      <c r="D880" s="184"/>
      <c r="E880" s="216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</row>
    <row r="881">
      <c r="A881" s="184"/>
      <c r="B881" s="184"/>
      <c r="C881" s="184"/>
      <c r="D881" s="184"/>
      <c r="E881" s="216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  <c r="AA881" s="184"/>
      <c r="AB881" s="184"/>
    </row>
    <row r="882">
      <c r="A882" s="184"/>
      <c r="B882" s="184"/>
      <c r="C882" s="184"/>
      <c r="D882" s="184"/>
      <c r="E882" s="216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  <c r="AA882" s="184"/>
      <c r="AB882" s="184"/>
    </row>
    <row r="883">
      <c r="A883" s="184"/>
      <c r="B883" s="184"/>
      <c r="C883" s="184"/>
      <c r="D883" s="184"/>
      <c r="E883" s="216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  <c r="AA883" s="184"/>
      <c r="AB883" s="184"/>
    </row>
    <row r="884">
      <c r="A884" s="184"/>
      <c r="B884" s="184"/>
      <c r="C884" s="184"/>
      <c r="D884" s="184"/>
      <c r="E884" s="216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  <c r="AA884" s="184"/>
      <c r="AB884" s="184"/>
    </row>
    <row r="885">
      <c r="A885" s="184"/>
      <c r="B885" s="184"/>
      <c r="C885" s="184"/>
      <c r="D885" s="184"/>
      <c r="E885" s="216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  <c r="AA885" s="184"/>
      <c r="AB885" s="184"/>
    </row>
    <row r="886">
      <c r="A886" s="184"/>
      <c r="B886" s="184"/>
      <c r="C886" s="184"/>
      <c r="D886" s="184"/>
      <c r="E886" s="216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  <c r="AA886" s="184"/>
      <c r="AB886" s="184"/>
    </row>
    <row r="887">
      <c r="A887" s="184"/>
      <c r="B887" s="184"/>
      <c r="C887" s="184"/>
      <c r="D887" s="184"/>
      <c r="E887" s="216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  <c r="AA887" s="184"/>
      <c r="AB887" s="184"/>
    </row>
    <row r="888">
      <c r="A888" s="184"/>
      <c r="B888" s="184"/>
      <c r="C888" s="184"/>
      <c r="D888" s="184"/>
      <c r="E888" s="216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  <c r="AA888" s="184"/>
      <c r="AB888" s="184"/>
    </row>
    <row r="889">
      <c r="A889" s="184"/>
      <c r="B889" s="184"/>
      <c r="C889" s="184"/>
      <c r="D889" s="184"/>
      <c r="E889" s="216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  <c r="AA889" s="184"/>
      <c r="AB889" s="184"/>
    </row>
    <row r="890">
      <c r="A890" s="184"/>
      <c r="B890" s="184"/>
      <c r="C890" s="184"/>
      <c r="D890" s="184"/>
      <c r="E890" s="216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  <c r="AA890" s="184"/>
      <c r="AB890" s="184"/>
    </row>
    <row r="891">
      <c r="A891" s="184"/>
      <c r="B891" s="184"/>
      <c r="C891" s="184"/>
      <c r="D891" s="184"/>
      <c r="E891" s="216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  <c r="AA891" s="184"/>
      <c r="AB891" s="184"/>
    </row>
    <row r="892">
      <c r="A892" s="184"/>
      <c r="B892" s="184"/>
      <c r="C892" s="184"/>
      <c r="D892" s="184"/>
      <c r="E892" s="216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  <c r="AA892" s="184"/>
      <c r="AB892" s="184"/>
    </row>
    <row r="893">
      <c r="A893" s="184"/>
      <c r="B893" s="184"/>
      <c r="C893" s="184"/>
      <c r="D893" s="184"/>
      <c r="E893" s="216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  <c r="AA893" s="184"/>
      <c r="AB893" s="184"/>
    </row>
    <row r="894">
      <c r="A894" s="184"/>
      <c r="B894" s="184"/>
      <c r="C894" s="184"/>
      <c r="D894" s="184"/>
      <c r="E894" s="216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  <c r="AA894" s="184"/>
      <c r="AB894" s="184"/>
    </row>
    <row r="895">
      <c r="A895" s="184"/>
      <c r="B895" s="184"/>
      <c r="C895" s="184"/>
      <c r="D895" s="184"/>
      <c r="E895" s="216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  <c r="AA895" s="184"/>
      <c r="AB895" s="184"/>
    </row>
    <row r="896">
      <c r="A896" s="184"/>
      <c r="B896" s="184"/>
      <c r="C896" s="184"/>
      <c r="D896" s="184"/>
      <c r="E896" s="216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  <c r="AA896" s="184"/>
      <c r="AB896" s="184"/>
    </row>
    <row r="897">
      <c r="A897" s="184"/>
      <c r="B897" s="184"/>
      <c r="C897" s="184"/>
      <c r="D897" s="184"/>
      <c r="E897" s="216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  <c r="AA897" s="184"/>
      <c r="AB897" s="184"/>
    </row>
    <row r="898">
      <c r="A898" s="184"/>
      <c r="B898" s="184"/>
      <c r="C898" s="184"/>
      <c r="D898" s="184"/>
      <c r="E898" s="216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  <c r="AA898" s="184"/>
      <c r="AB898" s="184"/>
    </row>
    <row r="899">
      <c r="A899" s="184"/>
      <c r="B899" s="184"/>
      <c r="C899" s="184"/>
      <c r="D899" s="184"/>
      <c r="E899" s="216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  <c r="AA899" s="184"/>
      <c r="AB899" s="184"/>
    </row>
    <row r="900">
      <c r="A900" s="184"/>
      <c r="B900" s="184"/>
      <c r="C900" s="184"/>
      <c r="D900" s="184"/>
      <c r="E900" s="216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  <c r="AA900" s="184"/>
      <c r="AB900" s="184"/>
    </row>
    <row r="901">
      <c r="A901" s="184"/>
      <c r="B901" s="184"/>
      <c r="C901" s="184"/>
      <c r="D901" s="184"/>
      <c r="E901" s="216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  <c r="AA901" s="184"/>
      <c r="AB901" s="184"/>
    </row>
    <row r="902">
      <c r="A902" s="184"/>
      <c r="B902" s="184"/>
      <c r="C902" s="184"/>
      <c r="D902" s="184"/>
      <c r="E902" s="216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  <c r="AA902" s="184"/>
      <c r="AB902" s="184"/>
    </row>
    <row r="903">
      <c r="A903" s="184"/>
      <c r="B903" s="184"/>
      <c r="C903" s="184"/>
      <c r="D903" s="184"/>
      <c r="E903" s="216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  <c r="AA903" s="184"/>
      <c r="AB903" s="184"/>
    </row>
    <row r="904">
      <c r="A904" s="184"/>
      <c r="B904" s="184"/>
      <c r="C904" s="184"/>
      <c r="D904" s="184"/>
      <c r="E904" s="216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  <c r="AA904" s="184"/>
      <c r="AB904" s="184"/>
    </row>
    <row r="905">
      <c r="A905" s="184"/>
      <c r="B905" s="184"/>
      <c r="C905" s="184"/>
      <c r="D905" s="184"/>
      <c r="E905" s="216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  <c r="AA905" s="184"/>
      <c r="AB905" s="184"/>
    </row>
    <row r="906">
      <c r="A906" s="184"/>
      <c r="B906" s="184"/>
      <c r="C906" s="184"/>
      <c r="D906" s="184"/>
      <c r="E906" s="216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  <c r="AA906" s="184"/>
      <c r="AB906" s="184"/>
    </row>
    <row r="907">
      <c r="A907" s="184"/>
      <c r="B907" s="184"/>
      <c r="C907" s="184"/>
      <c r="D907" s="184"/>
      <c r="E907" s="216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  <c r="AA907" s="184"/>
      <c r="AB907" s="184"/>
    </row>
    <row r="908">
      <c r="A908" s="184"/>
      <c r="B908" s="184"/>
      <c r="C908" s="184"/>
      <c r="D908" s="184"/>
      <c r="E908" s="216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  <c r="AA908" s="184"/>
      <c r="AB908" s="184"/>
    </row>
    <row r="909">
      <c r="A909" s="184"/>
      <c r="B909" s="184"/>
      <c r="C909" s="184"/>
      <c r="D909" s="184"/>
      <c r="E909" s="216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  <c r="AA909" s="184"/>
      <c r="AB909" s="184"/>
    </row>
    <row r="910">
      <c r="A910" s="184"/>
      <c r="B910" s="184"/>
      <c r="C910" s="184"/>
      <c r="D910" s="184"/>
      <c r="E910" s="216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  <c r="AA910" s="184"/>
      <c r="AB910" s="184"/>
    </row>
    <row r="911">
      <c r="A911" s="184"/>
      <c r="B911" s="184"/>
      <c r="C911" s="184"/>
      <c r="D911" s="184"/>
      <c r="E911" s="216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  <c r="AA911" s="184"/>
      <c r="AB911" s="184"/>
    </row>
    <row r="912">
      <c r="A912" s="184"/>
      <c r="B912" s="184"/>
      <c r="C912" s="184"/>
      <c r="D912" s="184"/>
      <c r="E912" s="216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  <c r="AA912" s="184"/>
      <c r="AB912" s="184"/>
    </row>
    <row r="913">
      <c r="A913" s="184"/>
      <c r="B913" s="184"/>
      <c r="C913" s="184"/>
      <c r="D913" s="184"/>
      <c r="E913" s="216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  <c r="AA913" s="184"/>
      <c r="AB913" s="184"/>
    </row>
    <row r="914">
      <c r="A914" s="184"/>
      <c r="B914" s="184"/>
      <c r="C914" s="184"/>
      <c r="D914" s="184"/>
      <c r="E914" s="216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  <c r="AA914" s="184"/>
      <c r="AB914" s="184"/>
    </row>
    <row r="915">
      <c r="A915" s="184"/>
      <c r="B915" s="184"/>
      <c r="C915" s="184"/>
      <c r="D915" s="184"/>
      <c r="E915" s="216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  <c r="AA915" s="184"/>
      <c r="AB915" s="184"/>
    </row>
    <row r="916">
      <c r="A916" s="184"/>
      <c r="B916" s="184"/>
      <c r="C916" s="184"/>
      <c r="D916" s="184"/>
      <c r="E916" s="216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  <c r="AA916" s="184"/>
      <c r="AB916" s="184"/>
    </row>
    <row r="917">
      <c r="A917" s="184"/>
      <c r="B917" s="184"/>
      <c r="C917" s="184"/>
      <c r="D917" s="184"/>
      <c r="E917" s="216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  <c r="AA917" s="184"/>
      <c r="AB917" s="184"/>
    </row>
    <row r="918">
      <c r="A918" s="184"/>
      <c r="B918" s="184"/>
      <c r="C918" s="184"/>
      <c r="D918" s="184"/>
      <c r="E918" s="216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  <c r="AA918" s="184"/>
      <c r="AB918" s="184"/>
    </row>
    <row r="919">
      <c r="A919" s="184"/>
      <c r="B919" s="184"/>
      <c r="C919" s="184"/>
      <c r="D919" s="184"/>
      <c r="E919" s="216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  <c r="AA919" s="184"/>
      <c r="AB919" s="184"/>
    </row>
    <row r="920">
      <c r="A920" s="184"/>
      <c r="B920" s="184"/>
      <c r="C920" s="184"/>
      <c r="D920" s="184"/>
      <c r="E920" s="216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  <c r="AA920" s="184"/>
      <c r="AB920" s="184"/>
    </row>
    <row r="921">
      <c r="A921" s="184"/>
      <c r="B921" s="184"/>
      <c r="C921" s="184"/>
      <c r="D921" s="184"/>
      <c r="E921" s="216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  <c r="AA921" s="184"/>
      <c r="AB921" s="184"/>
    </row>
    <row r="922">
      <c r="A922" s="184"/>
      <c r="B922" s="184"/>
      <c r="C922" s="184"/>
      <c r="D922" s="184"/>
      <c r="E922" s="216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  <c r="AA922" s="184"/>
      <c r="AB922" s="184"/>
    </row>
    <row r="923">
      <c r="A923" s="184"/>
      <c r="B923" s="184"/>
      <c r="C923" s="184"/>
      <c r="D923" s="184"/>
      <c r="E923" s="216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  <c r="AA923" s="184"/>
      <c r="AB923" s="184"/>
    </row>
    <row r="924">
      <c r="A924" s="184"/>
      <c r="B924" s="184"/>
      <c r="C924" s="184"/>
      <c r="D924" s="184"/>
      <c r="E924" s="216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  <c r="AA924" s="184"/>
      <c r="AB924" s="184"/>
    </row>
    <row r="925">
      <c r="A925" s="184"/>
      <c r="B925" s="184"/>
      <c r="C925" s="184"/>
      <c r="D925" s="184"/>
      <c r="E925" s="216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  <c r="AA925" s="184"/>
      <c r="AB925" s="184"/>
    </row>
    <row r="926">
      <c r="A926" s="184"/>
      <c r="B926" s="184"/>
      <c r="C926" s="184"/>
      <c r="D926" s="184"/>
      <c r="E926" s="216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  <c r="AA926" s="184"/>
      <c r="AB926" s="184"/>
    </row>
    <row r="927">
      <c r="A927" s="184"/>
      <c r="B927" s="184"/>
      <c r="C927" s="184"/>
      <c r="D927" s="184"/>
      <c r="E927" s="216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  <c r="AA927" s="184"/>
      <c r="AB927" s="184"/>
    </row>
    <row r="928">
      <c r="A928" s="184"/>
      <c r="B928" s="184"/>
      <c r="C928" s="184"/>
      <c r="D928" s="184"/>
      <c r="E928" s="216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  <c r="AA928" s="184"/>
      <c r="AB928" s="184"/>
    </row>
    <row r="929">
      <c r="A929" s="184"/>
      <c r="B929" s="184"/>
      <c r="C929" s="184"/>
      <c r="D929" s="184"/>
      <c r="E929" s="216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  <c r="AA929" s="184"/>
      <c r="AB929" s="184"/>
    </row>
    <row r="930">
      <c r="A930" s="184"/>
      <c r="B930" s="184"/>
      <c r="C930" s="184"/>
      <c r="D930" s="184"/>
      <c r="E930" s="216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  <c r="AA930" s="184"/>
      <c r="AB930" s="184"/>
    </row>
    <row r="931">
      <c r="A931" s="184"/>
      <c r="B931" s="184"/>
      <c r="C931" s="184"/>
      <c r="D931" s="184"/>
      <c r="E931" s="216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  <c r="AA931" s="184"/>
      <c r="AB931" s="184"/>
    </row>
    <row r="932">
      <c r="A932" s="184"/>
      <c r="B932" s="184"/>
      <c r="C932" s="184"/>
      <c r="D932" s="184"/>
      <c r="E932" s="216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  <c r="AA932" s="184"/>
      <c r="AB932" s="184"/>
    </row>
    <row r="933">
      <c r="A933" s="184"/>
      <c r="B933" s="184"/>
      <c r="C933" s="184"/>
      <c r="D933" s="184"/>
      <c r="E933" s="216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  <c r="AA933" s="184"/>
      <c r="AB933" s="184"/>
    </row>
    <row r="934">
      <c r="A934" s="184"/>
      <c r="B934" s="184"/>
      <c r="C934" s="184"/>
      <c r="D934" s="184"/>
      <c r="E934" s="216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  <c r="AA934" s="184"/>
      <c r="AB934" s="184"/>
    </row>
    <row r="935">
      <c r="A935" s="184"/>
      <c r="B935" s="184"/>
      <c r="C935" s="184"/>
      <c r="D935" s="184"/>
      <c r="E935" s="216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  <c r="AA935" s="184"/>
      <c r="AB935" s="184"/>
    </row>
    <row r="936">
      <c r="A936" s="184"/>
      <c r="B936" s="184"/>
      <c r="C936" s="184"/>
      <c r="D936" s="184"/>
      <c r="E936" s="216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  <c r="AA936" s="184"/>
      <c r="AB936" s="184"/>
    </row>
    <row r="937">
      <c r="A937" s="184"/>
      <c r="B937" s="184"/>
      <c r="C937" s="184"/>
      <c r="D937" s="184"/>
      <c r="E937" s="216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  <c r="AA937" s="184"/>
      <c r="AB937" s="184"/>
    </row>
    <row r="938">
      <c r="A938" s="184"/>
      <c r="B938" s="184"/>
      <c r="C938" s="184"/>
      <c r="D938" s="184"/>
      <c r="E938" s="216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  <c r="AA938" s="184"/>
      <c r="AB938" s="184"/>
    </row>
    <row r="939">
      <c r="A939" s="184"/>
      <c r="B939" s="184"/>
      <c r="C939" s="184"/>
      <c r="D939" s="184"/>
      <c r="E939" s="216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  <c r="AA939" s="184"/>
      <c r="AB939" s="184"/>
    </row>
    <row r="940">
      <c r="A940" s="184"/>
      <c r="B940" s="184"/>
      <c r="C940" s="184"/>
      <c r="D940" s="184"/>
      <c r="E940" s="216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  <c r="AA940" s="184"/>
      <c r="AB940" s="184"/>
    </row>
    <row r="941">
      <c r="A941" s="184"/>
      <c r="B941" s="184"/>
      <c r="C941" s="184"/>
      <c r="D941" s="184"/>
      <c r="E941" s="216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  <c r="AA941" s="184"/>
      <c r="AB941" s="184"/>
    </row>
    <row r="942">
      <c r="A942" s="184"/>
      <c r="B942" s="184"/>
      <c r="C942" s="184"/>
      <c r="D942" s="184"/>
      <c r="E942" s="216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  <c r="AA942" s="184"/>
      <c r="AB942" s="184"/>
    </row>
    <row r="943">
      <c r="A943" s="184"/>
      <c r="B943" s="184"/>
      <c r="C943" s="184"/>
      <c r="D943" s="184"/>
      <c r="E943" s="216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  <c r="AA943" s="184"/>
      <c r="AB943" s="184"/>
    </row>
    <row r="944">
      <c r="A944" s="184"/>
      <c r="B944" s="184"/>
      <c r="C944" s="184"/>
      <c r="D944" s="184"/>
      <c r="E944" s="216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  <c r="AA944" s="184"/>
      <c r="AB944" s="184"/>
    </row>
    <row r="945">
      <c r="A945" s="184"/>
      <c r="B945" s="184"/>
      <c r="C945" s="184"/>
      <c r="D945" s="184"/>
      <c r="E945" s="216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  <c r="AA945" s="184"/>
      <c r="AB945" s="184"/>
    </row>
    <row r="946">
      <c r="A946" s="184"/>
      <c r="B946" s="184"/>
      <c r="C946" s="184"/>
      <c r="D946" s="184"/>
      <c r="E946" s="216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  <c r="AA946" s="184"/>
      <c r="AB946" s="184"/>
    </row>
    <row r="947">
      <c r="A947" s="184"/>
      <c r="B947" s="184"/>
      <c r="C947" s="184"/>
      <c r="D947" s="184"/>
      <c r="E947" s="216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  <c r="AA947" s="184"/>
      <c r="AB947" s="184"/>
    </row>
    <row r="948">
      <c r="A948" s="184"/>
      <c r="B948" s="184"/>
      <c r="C948" s="184"/>
      <c r="D948" s="184"/>
      <c r="E948" s="216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  <c r="AA948" s="184"/>
      <c r="AB948" s="184"/>
    </row>
    <row r="949">
      <c r="A949" s="184"/>
      <c r="B949" s="184"/>
      <c r="C949" s="184"/>
      <c r="D949" s="184"/>
      <c r="E949" s="216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  <c r="AA949" s="184"/>
      <c r="AB949" s="184"/>
    </row>
    <row r="950">
      <c r="A950" s="184"/>
      <c r="B950" s="184"/>
      <c r="C950" s="184"/>
      <c r="D950" s="184"/>
      <c r="E950" s="216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  <c r="AA950" s="184"/>
      <c r="AB950" s="184"/>
    </row>
    <row r="951">
      <c r="A951" s="184"/>
      <c r="B951" s="184"/>
      <c r="C951" s="184"/>
      <c r="D951" s="184"/>
      <c r="E951" s="216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  <c r="AA951" s="184"/>
      <c r="AB951" s="184"/>
    </row>
    <row r="952">
      <c r="A952" s="184"/>
      <c r="B952" s="184"/>
      <c r="C952" s="184"/>
      <c r="D952" s="184"/>
      <c r="E952" s="216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  <c r="AA952" s="184"/>
      <c r="AB952" s="184"/>
    </row>
    <row r="953">
      <c r="A953" s="184"/>
      <c r="B953" s="184"/>
      <c r="C953" s="184"/>
      <c r="D953" s="184"/>
      <c r="E953" s="216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  <c r="AA953" s="184"/>
      <c r="AB953" s="184"/>
    </row>
    <row r="954">
      <c r="A954" s="184"/>
      <c r="B954" s="184"/>
      <c r="C954" s="184"/>
      <c r="D954" s="184"/>
      <c r="E954" s="216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  <c r="AA954" s="184"/>
      <c r="AB954" s="184"/>
    </row>
    <row r="955">
      <c r="A955" s="184"/>
      <c r="B955" s="184"/>
      <c r="C955" s="184"/>
      <c r="D955" s="184"/>
      <c r="E955" s="216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  <c r="AA955" s="184"/>
      <c r="AB955" s="184"/>
    </row>
    <row r="956">
      <c r="A956" s="184"/>
      <c r="B956" s="184"/>
      <c r="C956" s="184"/>
      <c r="D956" s="184"/>
      <c r="E956" s="216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  <c r="AA956" s="184"/>
      <c r="AB956" s="184"/>
    </row>
    <row r="957">
      <c r="A957" s="184"/>
      <c r="B957" s="184"/>
      <c r="C957" s="184"/>
      <c r="D957" s="184"/>
      <c r="E957" s="216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  <c r="AA957" s="184"/>
      <c r="AB957" s="184"/>
    </row>
    <row r="958">
      <c r="A958" s="184"/>
      <c r="B958" s="184"/>
      <c r="C958" s="184"/>
      <c r="D958" s="184"/>
      <c r="E958" s="216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  <c r="AA958" s="184"/>
      <c r="AB958" s="184"/>
    </row>
    <row r="959">
      <c r="A959" s="184"/>
      <c r="B959" s="184"/>
      <c r="C959" s="184"/>
      <c r="D959" s="184"/>
      <c r="E959" s="216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  <c r="AA959" s="184"/>
      <c r="AB959" s="184"/>
    </row>
    <row r="960">
      <c r="A960" s="184"/>
      <c r="B960" s="184"/>
      <c r="C960" s="184"/>
      <c r="D960" s="184"/>
      <c r="E960" s="216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  <c r="AA960" s="184"/>
      <c r="AB960" s="184"/>
    </row>
    <row r="961">
      <c r="A961" s="184"/>
      <c r="B961" s="184"/>
      <c r="C961" s="184"/>
      <c r="D961" s="184"/>
      <c r="E961" s="216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  <c r="AA961" s="184"/>
      <c r="AB961" s="184"/>
    </row>
    <row r="962">
      <c r="A962" s="184"/>
      <c r="B962" s="184"/>
      <c r="C962" s="184"/>
      <c r="D962" s="184"/>
      <c r="E962" s="216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  <c r="AA962" s="184"/>
      <c r="AB962" s="184"/>
    </row>
    <row r="963">
      <c r="A963" s="184"/>
      <c r="B963" s="184"/>
      <c r="C963" s="184"/>
      <c r="D963" s="184"/>
      <c r="E963" s="216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  <c r="AA963" s="184"/>
      <c r="AB963" s="184"/>
    </row>
    <row r="964">
      <c r="A964" s="184"/>
      <c r="B964" s="184"/>
      <c r="C964" s="184"/>
      <c r="D964" s="184"/>
      <c r="E964" s="216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  <c r="AA964" s="184"/>
      <c r="AB964" s="184"/>
    </row>
    <row r="965">
      <c r="A965" s="184"/>
      <c r="B965" s="184"/>
      <c r="C965" s="184"/>
      <c r="D965" s="184"/>
      <c r="E965" s="216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  <c r="AA965" s="184"/>
      <c r="AB965" s="184"/>
    </row>
    <row r="966">
      <c r="A966" s="184"/>
      <c r="B966" s="184"/>
      <c r="C966" s="184"/>
      <c r="D966" s="184"/>
      <c r="E966" s="216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  <c r="AA966" s="184"/>
      <c r="AB966" s="184"/>
    </row>
    <row r="967">
      <c r="A967" s="184"/>
      <c r="B967" s="184"/>
      <c r="C967" s="184"/>
      <c r="D967" s="184"/>
      <c r="E967" s="216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  <c r="AA967" s="184"/>
      <c r="AB967" s="184"/>
    </row>
    <row r="968">
      <c r="A968" s="184"/>
      <c r="B968" s="184"/>
      <c r="C968" s="184"/>
      <c r="D968" s="184"/>
      <c r="E968" s="216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  <c r="AA968" s="184"/>
      <c r="AB968" s="184"/>
    </row>
    <row r="969">
      <c r="A969" s="184"/>
      <c r="B969" s="184"/>
      <c r="C969" s="184"/>
      <c r="D969" s="184"/>
      <c r="E969" s="216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  <c r="AA969" s="184"/>
      <c r="AB969" s="184"/>
    </row>
    <row r="970">
      <c r="A970" s="184"/>
      <c r="B970" s="184"/>
      <c r="C970" s="184"/>
      <c r="D970" s="184"/>
      <c r="E970" s="216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  <c r="AA970" s="184"/>
      <c r="AB970" s="184"/>
    </row>
    <row r="971">
      <c r="A971" s="184"/>
      <c r="B971" s="184"/>
      <c r="C971" s="184"/>
      <c r="D971" s="184"/>
      <c r="E971" s="216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  <c r="AA971" s="184"/>
      <c r="AB971" s="184"/>
    </row>
    <row r="972">
      <c r="A972" s="184"/>
      <c r="B972" s="184"/>
      <c r="C972" s="184"/>
      <c r="D972" s="184"/>
      <c r="E972" s="216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  <c r="AA972" s="184"/>
      <c r="AB972" s="184"/>
    </row>
    <row r="973">
      <c r="A973" s="184"/>
      <c r="B973" s="184"/>
      <c r="C973" s="184"/>
      <c r="D973" s="184"/>
      <c r="E973" s="216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  <c r="AA973" s="184"/>
      <c r="AB973" s="184"/>
    </row>
    <row r="974">
      <c r="A974" s="184"/>
      <c r="B974" s="184"/>
      <c r="C974" s="184"/>
      <c r="D974" s="184"/>
      <c r="E974" s="216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  <c r="AA974" s="184"/>
      <c r="AB974" s="184"/>
    </row>
    <row r="975">
      <c r="A975" s="184"/>
      <c r="B975" s="184"/>
      <c r="C975" s="184"/>
      <c r="D975" s="184"/>
      <c r="E975" s="216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  <c r="AA975" s="184"/>
      <c r="AB975" s="184"/>
    </row>
    <row r="976">
      <c r="A976" s="184"/>
      <c r="B976" s="184"/>
      <c r="C976" s="184"/>
      <c r="D976" s="184"/>
      <c r="E976" s="216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  <c r="AA976" s="184"/>
      <c r="AB976" s="184"/>
    </row>
    <row r="977">
      <c r="A977" s="184"/>
      <c r="B977" s="184"/>
      <c r="C977" s="184"/>
      <c r="D977" s="184"/>
      <c r="E977" s="216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  <c r="AA977" s="184"/>
      <c r="AB977" s="184"/>
    </row>
    <row r="978">
      <c r="A978" s="184"/>
      <c r="B978" s="184"/>
      <c r="C978" s="184"/>
      <c r="D978" s="184"/>
      <c r="E978" s="216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  <c r="AA978" s="184"/>
      <c r="AB978" s="184"/>
    </row>
    <row r="979">
      <c r="A979" s="184"/>
      <c r="B979" s="184"/>
      <c r="C979" s="184"/>
      <c r="D979" s="184"/>
      <c r="E979" s="216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  <c r="AA979" s="184"/>
      <c r="AB979" s="184"/>
    </row>
    <row r="980">
      <c r="A980" s="184"/>
      <c r="B980" s="184"/>
      <c r="C980" s="184"/>
      <c r="D980" s="184"/>
      <c r="E980" s="216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  <c r="AA980" s="184"/>
      <c r="AB980" s="184"/>
    </row>
    <row r="981">
      <c r="A981" s="184"/>
      <c r="B981" s="184"/>
      <c r="C981" s="184"/>
      <c r="D981" s="184"/>
      <c r="E981" s="216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  <c r="AA981" s="184"/>
      <c r="AB981" s="184"/>
    </row>
    <row r="982">
      <c r="A982" s="184"/>
      <c r="B982" s="184"/>
      <c r="C982" s="184"/>
      <c r="D982" s="184"/>
      <c r="E982" s="216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  <c r="AA982" s="184"/>
      <c r="AB982" s="184"/>
    </row>
    <row r="983">
      <c r="A983" s="184"/>
      <c r="B983" s="184"/>
      <c r="C983" s="184"/>
      <c r="D983" s="184"/>
      <c r="E983" s="216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  <c r="AA983" s="184"/>
      <c r="AB983" s="184"/>
    </row>
    <row r="984">
      <c r="A984" s="184"/>
      <c r="B984" s="184"/>
      <c r="C984" s="184"/>
      <c r="D984" s="184"/>
      <c r="E984" s="216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  <c r="AA984" s="184"/>
      <c r="AB984" s="184"/>
    </row>
    <row r="985">
      <c r="A985" s="184"/>
      <c r="B985" s="184"/>
      <c r="C985" s="184"/>
      <c r="D985" s="184"/>
      <c r="E985" s="216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  <c r="AA985" s="184"/>
      <c r="AB985" s="184"/>
    </row>
    <row r="986">
      <c r="A986" s="184"/>
      <c r="B986" s="184"/>
      <c r="C986" s="184"/>
      <c r="D986" s="184"/>
      <c r="E986" s="216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  <c r="AA986" s="184"/>
      <c r="AB986" s="184"/>
    </row>
    <row r="987">
      <c r="A987" s="184"/>
      <c r="B987" s="184"/>
      <c r="C987" s="184"/>
      <c r="D987" s="184"/>
      <c r="E987" s="216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  <c r="AA987" s="184"/>
      <c r="AB987" s="184"/>
    </row>
    <row r="988">
      <c r="A988" s="184"/>
      <c r="B988" s="184"/>
      <c r="C988" s="184"/>
      <c r="D988" s="184"/>
      <c r="E988" s="216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  <c r="AA988" s="184"/>
      <c r="AB988" s="184"/>
    </row>
    <row r="989">
      <c r="A989" s="184"/>
      <c r="B989" s="184"/>
      <c r="C989" s="184"/>
      <c r="D989" s="184"/>
      <c r="E989" s="216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  <c r="AA989" s="184"/>
      <c r="AB989" s="184"/>
    </row>
    <row r="990">
      <c r="A990" s="184"/>
      <c r="B990" s="184"/>
      <c r="C990" s="184"/>
      <c r="D990" s="184"/>
      <c r="E990" s="216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  <c r="AA990" s="184"/>
      <c r="AB990" s="184"/>
    </row>
    <row r="991">
      <c r="A991" s="184"/>
      <c r="B991" s="184"/>
      <c r="C991" s="184"/>
      <c r="D991" s="184"/>
      <c r="E991" s="216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  <c r="AA991" s="184"/>
      <c r="AB991" s="184"/>
    </row>
    <row r="992">
      <c r="A992" s="184"/>
      <c r="B992" s="184"/>
      <c r="C992" s="184"/>
      <c r="D992" s="184"/>
      <c r="E992" s="216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  <c r="AA992" s="184"/>
      <c r="AB992" s="184"/>
    </row>
    <row r="993">
      <c r="A993" s="184"/>
      <c r="B993" s="184"/>
      <c r="C993" s="184"/>
      <c r="D993" s="184"/>
      <c r="E993" s="216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  <c r="AA993" s="184"/>
      <c r="AB993" s="184"/>
    </row>
  </sheetData>
  <mergeCells count="28">
    <mergeCell ref="D16:D17"/>
    <mergeCell ref="E16:E17"/>
    <mergeCell ref="L17:N17"/>
    <mergeCell ref="G1:H1"/>
    <mergeCell ref="J1:K1"/>
    <mergeCell ref="H4:H5"/>
    <mergeCell ref="I4:I5"/>
    <mergeCell ref="H9:H10"/>
    <mergeCell ref="L7:L8"/>
    <mergeCell ref="K7:K8"/>
    <mergeCell ref="I9:I10"/>
    <mergeCell ref="E21:E22"/>
    <mergeCell ref="D21:D22"/>
    <mergeCell ref="E6:E7"/>
    <mergeCell ref="D6:D7"/>
    <mergeCell ref="E11:E12"/>
    <mergeCell ref="D11:D12"/>
    <mergeCell ref="C1:E1"/>
    <mergeCell ref="I29:I30"/>
    <mergeCell ref="H29:H30"/>
    <mergeCell ref="K24:K25"/>
    <mergeCell ref="L24:L25"/>
    <mergeCell ref="H19:H20"/>
    <mergeCell ref="E26:E27"/>
    <mergeCell ref="D31:D32"/>
    <mergeCell ref="E31:E32"/>
    <mergeCell ref="D26:D27"/>
    <mergeCell ref="I19:I20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85200C"/>
  </sheetPr>
  <sheetViews>
    <sheetView showGridLines="0" workbookViewId="0"/>
  </sheetViews>
  <sheetFormatPr customHeight="1" defaultColWidth="14.43" defaultRowHeight="15.75"/>
  <cols>
    <col customWidth="1" min="1" max="1" width="15.0"/>
    <col customWidth="1" min="2" max="2" width="3.43"/>
    <col customWidth="1" min="3" max="3" width="9.86"/>
    <col customWidth="1" min="4" max="4" width="30.71"/>
    <col customWidth="1" min="5" max="5" width="14.14"/>
    <col customWidth="1" min="6" max="6" width="3.43"/>
    <col customWidth="1" min="7" max="7" width="12.57"/>
    <col customWidth="1" min="8" max="8" width="38.14"/>
    <col customWidth="1" min="10" max="10" width="19.14"/>
    <col customWidth="1" min="11" max="11" width="37.86"/>
  </cols>
  <sheetData>
    <row r="1" ht="59.25" customHeight="1">
      <c r="A1" s="180"/>
      <c r="B1" s="180"/>
      <c r="C1" s="143" t="s">
        <v>211</v>
      </c>
      <c r="F1" s="181"/>
      <c r="G1" s="144" t="s">
        <v>212</v>
      </c>
      <c r="I1" s="182"/>
      <c r="J1" s="146" t="s">
        <v>213</v>
      </c>
      <c r="L1" s="183"/>
      <c r="M1" s="183"/>
      <c r="N1" s="183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</row>
    <row r="2">
      <c r="A2" s="185"/>
      <c r="B2" s="185"/>
      <c r="C2" s="185"/>
      <c r="D2" s="185"/>
      <c r="E2" s="186"/>
      <c r="F2" s="182"/>
      <c r="G2" s="182"/>
      <c r="H2" s="182"/>
      <c r="I2" s="182"/>
      <c r="J2" s="183"/>
      <c r="K2" s="183"/>
      <c r="L2" s="183"/>
      <c r="M2" s="183"/>
      <c r="N2" s="183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</row>
    <row r="3">
      <c r="A3" s="185"/>
      <c r="B3" s="185"/>
      <c r="C3" s="185"/>
      <c r="D3" s="185"/>
      <c r="E3" s="186"/>
      <c r="F3" s="182"/>
      <c r="G3" s="182"/>
      <c r="H3" s="182"/>
      <c r="I3" s="182"/>
      <c r="J3" s="183"/>
      <c r="K3" s="183"/>
      <c r="L3" s="183"/>
      <c r="M3" s="183"/>
      <c r="N3" s="183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</row>
    <row r="4">
      <c r="A4" s="185"/>
      <c r="B4" s="185"/>
      <c r="C4" s="185"/>
      <c r="D4" s="185"/>
      <c r="E4" s="186"/>
      <c r="F4" s="182"/>
      <c r="G4" s="182"/>
      <c r="H4" s="187" t="str">
        <f>BracketTracking!B37</f>
        <v>The Captain's America</v>
      </c>
      <c r="I4" s="188">
        <f>BracketTracking!G37</f>
        <v>1263</v>
      </c>
      <c r="J4" s="183"/>
      <c r="K4" s="183"/>
      <c r="L4" s="183"/>
      <c r="M4" s="183"/>
      <c r="N4" s="183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</row>
    <row r="5">
      <c r="A5" s="185"/>
      <c r="B5" s="185"/>
      <c r="C5" s="185"/>
      <c r="D5" s="185"/>
      <c r="E5" s="186"/>
      <c r="F5" s="189" t="s">
        <v>23</v>
      </c>
      <c r="G5" s="190" t="s">
        <v>22</v>
      </c>
      <c r="H5" s="35"/>
      <c r="J5" s="183"/>
      <c r="K5" s="183"/>
      <c r="L5" s="183"/>
      <c r="M5" s="183"/>
      <c r="N5" s="183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</row>
    <row r="6">
      <c r="A6" s="185"/>
      <c r="B6" s="185"/>
      <c r="C6" s="185"/>
      <c r="D6" s="191" t="str">
        <f>BracketTracking!B41</f>
        <v>DangeRuss</v>
      </c>
      <c r="E6" s="206">
        <f>BracketTracking!F41</f>
        <v>1714</v>
      </c>
      <c r="F6" s="182"/>
      <c r="G6" s="182"/>
      <c r="H6" s="193"/>
      <c r="I6" s="182"/>
      <c r="J6" s="183"/>
      <c r="K6" s="183"/>
      <c r="L6" s="183"/>
      <c r="M6" s="183"/>
      <c r="N6" s="183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</row>
    <row r="7">
      <c r="A7" s="194"/>
      <c r="B7" s="195" t="s">
        <v>55</v>
      </c>
      <c r="C7" s="195" t="s">
        <v>22</v>
      </c>
      <c r="D7" s="35"/>
      <c r="F7" s="182"/>
      <c r="G7" s="182"/>
      <c r="H7" s="193"/>
      <c r="I7" s="182"/>
      <c r="J7" s="183"/>
      <c r="K7" s="196" t="str">
        <f>BracketTracking!B37</f>
        <v>The Captain's America</v>
      </c>
      <c r="L7" s="209">
        <f>BracketTracking!H37</f>
        <v>1711</v>
      </c>
      <c r="M7" s="183"/>
      <c r="N7" s="183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</row>
    <row r="8">
      <c r="A8" s="185"/>
      <c r="B8" s="185"/>
      <c r="C8" s="185"/>
      <c r="D8" s="198"/>
      <c r="E8" s="186"/>
      <c r="F8" s="182"/>
      <c r="G8" s="182"/>
      <c r="H8" s="193"/>
      <c r="I8" s="199"/>
      <c r="J8" s="200"/>
      <c r="K8" s="35"/>
      <c r="M8" s="183"/>
      <c r="N8" s="183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</row>
    <row r="9">
      <c r="A9" s="185"/>
      <c r="B9" s="185"/>
      <c r="C9" s="185"/>
      <c r="D9" s="198"/>
      <c r="E9" s="186"/>
      <c r="F9" s="182"/>
      <c r="G9" s="182"/>
      <c r="H9" s="201" t="str">
        <f>BracketTracking!B43</f>
        <v>The Flyers Parade</v>
      </c>
      <c r="I9" s="202">
        <f>BracketTracking!G43</f>
        <v>1119</v>
      </c>
      <c r="J9" s="183"/>
      <c r="K9" s="203"/>
      <c r="L9" s="183"/>
      <c r="M9" s="183"/>
      <c r="N9" s="183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</row>
    <row r="10">
      <c r="A10" s="185"/>
      <c r="B10" s="185"/>
      <c r="C10" s="185"/>
      <c r="D10" s="198"/>
      <c r="E10" s="204"/>
      <c r="F10" s="190" t="s">
        <v>31</v>
      </c>
      <c r="G10" s="190"/>
      <c r="H10" s="58"/>
      <c r="J10" s="183"/>
      <c r="K10" s="203"/>
      <c r="L10" s="183"/>
      <c r="M10" s="183"/>
      <c r="N10" s="183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</row>
    <row r="11">
      <c r="A11" s="185"/>
      <c r="B11" s="185"/>
      <c r="C11" s="185"/>
      <c r="D11" s="205" t="str">
        <f>BracketTracking!B40</f>
        <v>2 Sedins No Cup</v>
      </c>
      <c r="E11" s="192">
        <f>BracketTracking!F40</f>
        <v>909</v>
      </c>
      <c r="F11" s="182"/>
      <c r="G11" s="182"/>
      <c r="H11" s="182"/>
      <c r="I11" s="182"/>
      <c r="J11" s="183"/>
      <c r="K11" s="203"/>
      <c r="L11" s="183"/>
      <c r="M11" s="183"/>
      <c r="N11" s="183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</row>
    <row r="12">
      <c r="A12" s="194"/>
      <c r="B12" s="195" t="s">
        <v>31</v>
      </c>
      <c r="C12" s="195" t="s">
        <v>22</v>
      </c>
      <c r="D12" s="58"/>
      <c r="F12" s="182"/>
      <c r="G12" s="182"/>
      <c r="H12" s="182"/>
      <c r="I12" s="182"/>
      <c r="J12" s="183"/>
      <c r="K12" s="203"/>
      <c r="L12" s="183"/>
      <c r="M12" s="183"/>
      <c r="N12" s="183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</row>
    <row r="13">
      <c r="A13" s="185"/>
      <c r="B13" s="185"/>
      <c r="C13" s="185"/>
      <c r="D13" s="185"/>
      <c r="E13" s="186"/>
      <c r="F13" s="182"/>
      <c r="G13" s="182"/>
      <c r="H13" s="182"/>
      <c r="I13" s="182"/>
      <c r="J13" s="183"/>
      <c r="K13" s="203"/>
      <c r="L13" s="183"/>
      <c r="M13" s="183"/>
      <c r="N13" s="183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</row>
    <row r="14">
      <c r="A14" s="185"/>
      <c r="B14" s="185"/>
      <c r="C14" s="185"/>
      <c r="D14" s="185"/>
      <c r="E14" s="186"/>
      <c r="F14" s="182"/>
      <c r="G14" s="182"/>
      <c r="H14" s="182"/>
      <c r="I14" s="182"/>
      <c r="J14" s="183"/>
      <c r="K14" s="203"/>
      <c r="L14" s="183"/>
      <c r="M14" s="183"/>
      <c r="N14" s="183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</row>
    <row r="15">
      <c r="A15" s="185"/>
      <c r="B15" s="185"/>
      <c r="C15" s="185"/>
      <c r="D15" s="185"/>
      <c r="E15" s="186"/>
      <c r="F15" s="182"/>
      <c r="G15" s="182"/>
      <c r="H15" s="182"/>
      <c r="I15" s="182"/>
      <c r="J15" s="183"/>
      <c r="K15" s="203"/>
      <c r="L15" s="183"/>
      <c r="M15" s="183"/>
      <c r="N15" s="183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</row>
    <row r="16">
      <c r="A16" s="185"/>
      <c r="B16" s="185"/>
      <c r="C16" s="185"/>
      <c r="D16" s="212" t="str">
        <f>BracketTracking!B39</f>
        <v>Keep Calm and Bergeron</v>
      </c>
      <c r="E16" s="206">
        <f>BracketTracking!F39</f>
        <v>1468</v>
      </c>
      <c r="F16" s="182"/>
      <c r="G16" s="182"/>
      <c r="H16" s="182"/>
      <c r="I16" s="182"/>
      <c r="J16" s="183"/>
      <c r="K16" s="203"/>
      <c r="L16" s="183"/>
      <c r="M16" s="183"/>
      <c r="N16" s="183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</row>
    <row r="17">
      <c r="A17" s="194"/>
      <c r="B17" s="195" t="s">
        <v>45</v>
      </c>
      <c r="C17" s="195" t="s">
        <v>22</v>
      </c>
      <c r="D17" s="35"/>
      <c r="F17" s="222"/>
      <c r="G17" s="182"/>
      <c r="H17" s="182"/>
      <c r="I17" s="182"/>
      <c r="J17" s="183"/>
      <c r="K17" s="203"/>
      <c r="L17" s="211" t="str">
        <f>BracketTracking!B37</f>
        <v>The Captain's America</v>
      </c>
      <c r="M17" s="35"/>
      <c r="N17" s="35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</row>
    <row r="18">
      <c r="A18" s="185"/>
      <c r="B18" s="185"/>
      <c r="C18" s="185"/>
      <c r="D18" s="198"/>
      <c r="E18" s="186"/>
      <c r="F18" s="182"/>
      <c r="G18" s="182"/>
      <c r="H18" s="182"/>
      <c r="I18" s="182"/>
      <c r="J18" s="183"/>
      <c r="K18" s="203"/>
      <c r="L18" s="183"/>
      <c r="M18" s="183"/>
      <c r="N18" s="183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</row>
    <row r="19">
      <c r="A19" s="185"/>
      <c r="B19" s="185"/>
      <c r="C19" s="185"/>
      <c r="D19" s="198"/>
      <c r="E19" s="186"/>
      <c r="F19" s="182"/>
      <c r="G19" s="182"/>
      <c r="H19" s="187" t="str">
        <f>BracketTracking!B41</f>
        <v>DangeRuss</v>
      </c>
      <c r="I19" s="202">
        <f>BracketTracking!G41</f>
        <v>1497</v>
      </c>
      <c r="J19" s="183"/>
      <c r="K19" s="203"/>
      <c r="L19" s="183"/>
      <c r="M19" s="183"/>
      <c r="N19" s="183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</row>
    <row r="20">
      <c r="A20" s="185"/>
      <c r="B20" s="185"/>
      <c r="C20" s="185"/>
      <c r="D20" s="198"/>
      <c r="E20" s="204"/>
      <c r="F20" s="190" t="s">
        <v>45</v>
      </c>
      <c r="G20" s="190"/>
      <c r="H20" s="35"/>
      <c r="J20" s="183"/>
      <c r="K20" s="203"/>
      <c r="L20" s="183"/>
      <c r="M20" s="183"/>
      <c r="N20" s="183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</row>
    <row r="21">
      <c r="A21" s="185"/>
      <c r="B21" s="185"/>
      <c r="C21" s="185"/>
      <c r="D21" s="205" t="str">
        <f>BracketTracking!B42</f>
        <v>New Mexico Scorpions</v>
      </c>
      <c r="E21" s="192">
        <f>BracketTracking!F42</f>
        <v>1265</v>
      </c>
      <c r="F21" s="182"/>
      <c r="G21" s="182"/>
      <c r="H21" s="193"/>
      <c r="I21" s="182"/>
      <c r="J21" s="183"/>
      <c r="K21" s="203"/>
      <c r="L21" s="183"/>
      <c r="M21" s="183"/>
      <c r="N21" s="183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</row>
    <row r="22">
      <c r="A22" s="194"/>
      <c r="B22" s="195" t="s">
        <v>71</v>
      </c>
      <c r="C22" s="195" t="s">
        <v>22</v>
      </c>
      <c r="D22" s="58"/>
      <c r="F22" s="182"/>
      <c r="G22" s="182"/>
      <c r="H22" s="193"/>
      <c r="I22" s="182"/>
      <c r="J22" s="183"/>
      <c r="K22" s="203"/>
      <c r="L22" s="183"/>
      <c r="M22" s="183"/>
      <c r="N22" s="183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</row>
    <row r="23">
      <c r="A23" s="185"/>
      <c r="B23" s="185"/>
      <c r="C23" s="185"/>
      <c r="D23" s="185"/>
      <c r="E23" s="186"/>
      <c r="F23" s="182"/>
      <c r="G23" s="182"/>
      <c r="H23" s="193"/>
      <c r="I23" s="182"/>
      <c r="J23" s="183"/>
      <c r="K23" s="203"/>
      <c r="L23" s="183"/>
      <c r="M23" s="183"/>
      <c r="N23" s="183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</row>
    <row r="24">
      <c r="A24" s="185"/>
      <c r="B24" s="185"/>
      <c r="C24" s="185"/>
      <c r="D24" s="185"/>
      <c r="E24" s="186"/>
      <c r="F24" s="182"/>
      <c r="G24" s="182"/>
      <c r="H24" s="193"/>
      <c r="I24" s="182"/>
      <c r="J24" s="183"/>
      <c r="K24" s="210" t="str">
        <f>BracketTracking!B39</f>
        <v>Keep Calm and Bergeron</v>
      </c>
      <c r="L24" s="197">
        <f>BracketTracking!H39</f>
        <v>1533</v>
      </c>
      <c r="M24" s="183"/>
      <c r="N24" s="183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</row>
    <row r="25">
      <c r="A25" s="185"/>
      <c r="B25" s="185"/>
      <c r="C25" s="185"/>
      <c r="D25" s="185"/>
      <c r="E25" s="186"/>
      <c r="F25" s="182"/>
      <c r="G25" s="182"/>
      <c r="H25" s="193"/>
      <c r="I25" s="199"/>
      <c r="J25" s="200"/>
      <c r="K25" s="58"/>
      <c r="M25" s="183"/>
      <c r="N25" s="183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</row>
    <row r="26">
      <c r="A26" s="185"/>
      <c r="B26" s="185"/>
      <c r="C26" s="185"/>
      <c r="D26" s="191" t="str">
        <f>BracketTracking!B43</f>
        <v>The Flyers Parade</v>
      </c>
      <c r="E26" s="206">
        <f>BracketTracking!F43</f>
        <v>1235</v>
      </c>
      <c r="F26" s="182"/>
      <c r="G26" s="182"/>
      <c r="H26" s="193"/>
      <c r="I26" s="182"/>
      <c r="J26" s="183"/>
      <c r="K26" s="183"/>
      <c r="L26" s="183"/>
      <c r="M26" s="183"/>
      <c r="N26" s="183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</row>
    <row r="27">
      <c r="A27" s="194"/>
      <c r="B27" s="195" t="s">
        <v>76</v>
      </c>
      <c r="C27" s="195" t="s">
        <v>22</v>
      </c>
      <c r="D27" s="35"/>
      <c r="F27" s="182"/>
      <c r="G27" s="182"/>
      <c r="H27" s="193"/>
      <c r="I27" s="182"/>
      <c r="J27" s="183"/>
      <c r="K27" s="183"/>
      <c r="L27" s="183"/>
      <c r="M27" s="183"/>
      <c r="N27" s="183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</row>
    <row r="28">
      <c r="A28" s="185"/>
      <c r="B28" s="185"/>
      <c r="C28" s="185"/>
      <c r="D28" s="198"/>
      <c r="E28" s="186"/>
      <c r="F28" s="182"/>
      <c r="G28" s="182"/>
      <c r="H28" s="193"/>
      <c r="I28" s="182"/>
      <c r="J28" s="183"/>
      <c r="K28" s="183"/>
      <c r="L28" s="183"/>
      <c r="M28" s="183"/>
      <c r="N28" s="183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</row>
    <row r="29">
      <c r="A29" s="185"/>
      <c r="B29" s="185"/>
      <c r="C29" s="185"/>
      <c r="D29" s="198"/>
      <c r="E29" s="186"/>
      <c r="F29" s="182"/>
      <c r="G29" s="182"/>
      <c r="H29" s="201" t="str">
        <f>BracketTracking!B39</f>
        <v>Keep Calm and Bergeron</v>
      </c>
      <c r="I29" s="213">
        <f>BracketTracking!G39</f>
        <v>1730</v>
      </c>
      <c r="J29" s="183"/>
      <c r="K29" s="183"/>
      <c r="L29" s="183"/>
      <c r="M29" s="183"/>
      <c r="N29" s="183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</row>
    <row r="30">
      <c r="A30" s="185"/>
      <c r="B30" s="185"/>
      <c r="C30" s="185"/>
      <c r="D30" s="198"/>
      <c r="E30" s="204"/>
      <c r="F30" s="190" t="s">
        <v>59</v>
      </c>
      <c r="G30" s="190"/>
      <c r="H30" s="58"/>
      <c r="J30" s="183"/>
      <c r="K30" s="183"/>
      <c r="L30" s="183"/>
      <c r="M30" s="183"/>
      <c r="N30" s="183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</row>
    <row r="31">
      <c r="A31" s="185"/>
      <c r="B31" s="185"/>
      <c r="C31" s="185"/>
      <c r="D31" s="205" t="str">
        <f>BracketTracking!B38</f>
        <v>Lubo Sucks</v>
      </c>
      <c r="E31" s="192">
        <f>BracketTracking!F38</f>
        <v>1012</v>
      </c>
      <c r="F31" s="182"/>
      <c r="G31" s="182"/>
      <c r="H31" s="182"/>
      <c r="I31" s="182"/>
      <c r="J31" s="183"/>
      <c r="K31" s="183"/>
      <c r="L31" s="183"/>
      <c r="M31" s="183"/>
      <c r="N31" s="183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</row>
    <row r="32">
      <c r="A32" s="194"/>
      <c r="B32" s="195" t="s">
        <v>59</v>
      </c>
      <c r="C32" s="195" t="s">
        <v>22</v>
      </c>
      <c r="D32" s="58"/>
      <c r="F32" s="182"/>
      <c r="G32" s="182"/>
      <c r="H32" s="182"/>
      <c r="I32" s="182"/>
      <c r="J32" s="183"/>
      <c r="K32" s="183"/>
      <c r="L32" s="183"/>
      <c r="M32" s="183"/>
      <c r="N32" s="183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</row>
    <row r="33">
      <c r="A33" s="185"/>
      <c r="B33" s="185"/>
      <c r="C33" s="185"/>
      <c r="D33" s="185"/>
      <c r="E33" s="186"/>
      <c r="F33" s="182"/>
      <c r="G33" s="182"/>
      <c r="H33" s="182"/>
      <c r="I33" s="182"/>
      <c r="J33" s="183"/>
      <c r="K33" s="183"/>
      <c r="L33" s="183"/>
      <c r="M33" s="183"/>
      <c r="N33" s="183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</row>
    <row r="34">
      <c r="A34" s="185"/>
      <c r="B34" s="185"/>
      <c r="C34" s="185"/>
      <c r="D34" s="185"/>
      <c r="E34" s="186"/>
      <c r="F34" s="182"/>
      <c r="G34" s="182"/>
      <c r="H34" s="182"/>
      <c r="I34" s="182"/>
      <c r="J34" s="183"/>
      <c r="K34" s="183"/>
      <c r="L34" s="183"/>
      <c r="M34" s="183"/>
      <c r="N34" s="183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</row>
    <row r="35">
      <c r="A35" s="185"/>
      <c r="B35" s="185"/>
      <c r="C35" s="185"/>
      <c r="D35" s="185"/>
      <c r="E35" s="186"/>
      <c r="F35" s="182"/>
      <c r="G35" s="182"/>
      <c r="H35" s="182"/>
      <c r="I35" s="182"/>
      <c r="J35" s="183"/>
      <c r="K35" s="183"/>
      <c r="L35" s="183"/>
      <c r="M35" s="183"/>
      <c r="N35" s="183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</row>
    <row r="36">
      <c r="A36" s="185"/>
      <c r="B36" s="185"/>
      <c r="C36" s="185"/>
      <c r="D36" s="185"/>
      <c r="E36" s="186"/>
      <c r="F36" s="182"/>
      <c r="G36" s="182"/>
      <c r="H36" s="182"/>
      <c r="I36" s="182"/>
      <c r="J36" s="183"/>
      <c r="K36" s="183"/>
      <c r="L36" s="183"/>
      <c r="M36" s="183"/>
      <c r="N36" s="183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</row>
    <row r="37">
      <c r="A37" s="185"/>
      <c r="B37" s="185"/>
      <c r="C37" s="185"/>
      <c r="D37" s="185"/>
      <c r="E37" s="186"/>
      <c r="F37" s="182"/>
      <c r="G37" s="182"/>
      <c r="H37" s="182"/>
      <c r="I37" s="182"/>
      <c r="J37" s="183"/>
      <c r="K37" s="183"/>
      <c r="L37" s="183"/>
      <c r="M37" s="183"/>
      <c r="N37" s="183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</row>
    <row r="38">
      <c r="A38" s="184"/>
      <c r="B38" s="184"/>
      <c r="C38" s="184"/>
      <c r="D38" s="184"/>
      <c r="E38" s="216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</row>
    <row r="39">
      <c r="A39" s="184"/>
      <c r="B39" s="184"/>
      <c r="C39" s="184"/>
      <c r="D39" s="184"/>
      <c r="E39" s="216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</row>
    <row r="40">
      <c r="A40" s="184"/>
      <c r="B40" s="184"/>
      <c r="C40" s="184"/>
      <c r="D40" s="184"/>
      <c r="E40" s="216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</row>
    <row r="41">
      <c r="A41" s="184"/>
      <c r="B41" s="184"/>
      <c r="C41" s="184"/>
      <c r="D41" s="184"/>
      <c r="E41" s="216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</row>
    <row r="42">
      <c r="A42" s="184"/>
      <c r="B42" s="184"/>
      <c r="C42" s="184"/>
      <c r="D42" s="184"/>
      <c r="E42" s="216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</row>
    <row r="43">
      <c r="A43" s="184"/>
      <c r="B43" s="184"/>
      <c r="C43" s="184"/>
      <c r="D43" s="184"/>
      <c r="E43" s="216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</row>
    <row r="44">
      <c r="A44" s="184"/>
      <c r="B44" s="184"/>
      <c r="C44" s="184"/>
      <c r="D44" s="184"/>
      <c r="E44" s="216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</row>
    <row r="45">
      <c r="A45" s="184"/>
      <c r="B45" s="184"/>
      <c r="C45" s="184"/>
      <c r="D45" s="184"/>
      <c r="E45" s="216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</row>
    <row r="46">
      <c r="A46" s="184"/>
      <c r="B46" s="184"/>
      <c r="C46" s="184"/>
      <c r="D46" s="184"/>
      <c r="E46" s="216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</row>
    <row r="47">
      <c r="A47" s="184"/>
      <c r="B47" s="184"/>
      <c r="C47" s="184"/>
      <c r="D47" s="184"/>
      <c r="E47" s="216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</row>
    <row r="48">
      <c r="A48" s="184"/>
      <c r="B48" s="184"/>
      <c r="C48" s="184"/>
      <c r="D48" s="184"/>
      <c r="E48" s="216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</row>
    <row r="49">
      <c r="A49" s="184"/>
      <c r="B49" s="184"/>
      <c r="C49" s="184"/>
      <c r="D49" s="184"/>
      <c r="E49" s="216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</row>
    <row r="50">
      <c r="A50" s="184"/>
      <c r="B50" s="184"/>
      <c r="C50" s="184"/>
      <c r="D50" s="184"/>
      <c r="E50" s="216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</row>
    <row r="51">
      <c r="A51" s="184"/>
      <c r="B51" s="184"/>
      <c r="C51" s="184"/>
      <c r="D51" s="184"/>
      <c r="E51" s="216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</row>
    <row r="52">
      <c r="A52" s="184"/>
      <c r="B52" s="184"/>
      <c r="C52" s="184"/>
      <c r="D52" s="184"/>
      <c r="E52" s="216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</row>
    <row r="53">
      <c r="A53" s="184"/>
      <c r="B53" s="184"/>
      <c r="C53" s="184"/>
      <c r="D53" s="184"/>
      <c r="E53" s="216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</row>
    <row r="54">
      <c r="A54" s="184"/>
      <c r="B54" s="184"/>
      <c r="C54" s="184"/>
      <c r="D54" s="184"/>
      <c r="E54" s="216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</row>
    <row r="55">
      <c r="A55" s="184"/>
      <c r="B55" s="184"/>
      <c r="C55" s="184"/>
      <c r="D55" s="184"/>
      <c r="E55" s="216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</row>
    <row r="56">
      <c r="A56" s="184"/>
      <c r="B56" s="184"/>
      <c r="C56" s="184"/>
      <c r="D56" s="184"/>
      <c r="E56" s="216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</row>
    <row r="57">
      <c r="A57" s="184"/>
      <c r="B57" s="184"/>
      <c r="C57" s="184"/>
      <c r="D57" s="184"/>
      <c r="E57" s="216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</row>
    <row r="58">
      <c r="A58" s="184"/>
      <c r="B58" s="184"/>
      <c r="C58" s="184"/>
      <c r="D58" s="184"/>
      <c r="E58" s="216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</row>
    <row r="59">
      <c r="A59" s="184"/>
      <c r="B59" s="184"/>
      <c r="C59" s="184"/>
      <c r="D59" s="184"/>
      <c r="E59" s="216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</row>
    <row r="60">
      <c r="A60" s="184"/>
      <c r="B60" s="184"/>
      <c r="C60" s="184"/>
      <c r="D60" s="184"/>
      <c r="E60" s="216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</row>
    <row r="61">
      <c r="A61" s="184"/>
      <c r="B61" s="184"/>
      <c r="C61" s="184"/>
      <c r="D61" s="184"/>
      <c r="E61" s="216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</row>
    <row r="62">
      <c r="A62" s="184"/>
      <c r="B62" s="184"/>
      <c r="C62" s="184"/>
      <c r="D62" s="184"/>
      <c r="E62" s="216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</row>
    <row r="63">
      <c r="A63" s="184"/>
      <c r="B63" s="184"/>
      <c r="C63" s="184"/>
      <c r="D63" s="184"/>
      <c r="E63" s="216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</row>
    <row r="64">
      <c r="A64" s="184"/>
      <c r="B64" s="184"/>
      <c r="C64" s="184"/>
      <c r="D64" s="184"/>
      <c r="E64" s="216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</row>
    <row r="65">
      <c r="A65" s="184"/>
      <c r="B65" s="184"/>
      <c r="C65" s="184"/>
      <c r="D65" s="184"/>
      <c r="E65" s="216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</row>
    <row r="66">
      <c r="A66" s="184"/>
      <c r="B66" s="184"/>
      <c r="C66" s="184"/>
      <c r="D66" s="184"/>
      <c r="E66" s="216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</row>
    <row r="67">
      <c r="A67" s="184"/>
      <c r="B67" s="184"/>
      <c r="C67" s="184"/>
      <c r="D67" s="184"/>
      <c r="E67" s="216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</row>
    <row r="68">
      <c r="A68" s="184"/>
      <c r="B68" s="184"/>
      <c r="C68" s="184"/>
      <c r="D68" s="184"/>
      <c r="E68" s="216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</row>
    <row r="69">
      <c r="A69" s="184"/>
      <c r="B69" s="184"/>
      <c r="C69" s="184"/>
      <c r="D69" s="184"/>
      <c r="E69" s="216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</row>
    <row r="70">
      <c r="A70" s="184"/>
      <c r="B70" s="184"/>
      <c r="C70" s="184"/>
      <c r="D70" s="184"/>
      <c r="E70" s="216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</row>
    <row r="71">
      <c r="A71" s="184"/>
      <c r="B71" s="184"/>
      <c r="C71" s="184"/>
      <c r="D71" s="184"/>
      <c r="E71" s="216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</row>
    <row r="72">
      <c r="A72" s="184"/>
      <c r="B72" s="184"/>
      <c r="C72" s="184"/>
      <c r="D72" s="184"/>
      <c r="E72" s="216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</row>
    <row r="73">
      <c r="A73" s="184"/>
      <c r="B73" s="184"/>
      <c r="C73" s="184"/>
      <c r="D73" s="184"/>
      <c r="E73" s="216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</row>
    <row r="74">
      <c r="A74" s="184"/>
      <c r="B74" s="184"/>
      <c r="C74" s="184"/>
      <c r="D74" s="184"/>
      <c r="E74" s="216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</row>
    <row r="75">
      <c r="A75" s="184"/>
      <c r="B75" s="184"/>
      <c r="C75" s="184"/>
      <c r="D75" s="184"/>
      <c r="E75" s="216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</row>
    <row r="76">
      <c r="A76" s="184"/>
      <c r="B76" s="184"/>
      <c r="C76" s="184"/>
      <c r="D76" s="184"/>
      <c r="E76" s="216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</row>
    <row r="77">
      <c r="A77" s="184"/>
      <c r="B77" s="184"/>
      <c r="C77" s="184"/>
      <c r="D77" s="184"/>
      <c r="E77" s="216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</row>
    <row r="78">
      <c r="A78" s="184"/>
      <c r="B78" s="184"/>
      <c r="C78" s="184"/>
      <c r="D78" s="184"/>
      <c r="E78" s="216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</row>
    <row r="79">
      <c r="A79" s="184"/>
      <c r="B79" s="184"/>
      <c r="C79" s="184"/>
      <c r="D79" s="184"/>
      <c r="E79" s="216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</row>
    <row r="80">
      <c r="A80" s="184"/>
      <c r="B80" s="184"/>
      <c r="C80" s="184"/>
      <c r="D80" s="184"/>
      <c r="E80" s="216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</row>
    <row r="81">
      <c r="A81" s="184"/>
      <c r="B81" s="184"/>
      <c r="C81" s="184"/>
      <c r="D81" s="184"/>
      <c r="E81" s="216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</row>
    <row r="82">
      <c r="A82" s="184"/>
      <c r="B82" s="184"/>
      <c r="C82" s="184"/>
      <c r="D82" s="184"/>
      <c r="E82" s="216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</row>
    <row r="83">
      <c r="A83" s="184"/>
      <c r="B83" s="184"/>
      <c r="C83" s="184"/>
      <c r="D83" s="184"/>
      <c r="E83" s="216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</row>
    <row r="84">
      <c r="A84" s="184"/>
      <c r="B84" s="184"/>
      <c r="C84" s="184"/>
      <c r="D84" s="184"/>
      <c r="E84" s="216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</row>
    <row r="85">
      <c r="A85" s="184"/>
      <c r="B85" s="184"/>
      <c r="C85" s="184"/>
      <c r="D85" s="184"/>
      <c r="E85" s="216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</row>
    <row r="86">
      <c r="A86" s="184"/>
      <c r="B86" s="184"/>
      <c r="C86" s="184"/>
      <c r="D86" s="184"/>
      <c r="E86" s="216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</row>
    <row r="87">
      <c r="A87" s="184"/>
      <c r="B87" s="184"/>
      <c r="C87" s="184"/>
      <c r="D87" s="184"/>
      <c r="E87" s="216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</row>
    <row r="88">
      <c r="A88" s="184"/>
      <c r="B88" s="184"/>
      <c r="C88" s="184"/>
      <c r="D88" s="184"/>
      <c r="E88" s="216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</row>
    <row r="89">
      <c r="A89" s="184"/>
      <c r="B89" s="184"/>
      <c r="C89" s="184"/>
      <c r="D89" s="184"/>
      <c r="E89" s="216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</row>
    <row r="90">
      <c r="A90" s="184"/>
      <c r="B90" s="184"/>
      <c r="C90" s="184"/>
      <c r="D90" s="184"/>
      <c r="E90" s="216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</row>
    <row r="91">
      <c r="A91" s="184"/>
      <c r="B91" s="184"/>
      <c r="C91" s="184"/>
      <c r="D91" s="184"/>
      <c r="E91" s="216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</row>
    <row r="92">
      <c r="A92" s="184"/>
      <c r="B92" s="184"/>
      <c r="C92" s="184"/>
      <c r="D92" s="184"/>
      <c r="E92" s="216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</row>
    <row r="93">
      <c r="A93" s="184"/>
      <c r="B93" s="184"/>
      <c r="C93" s="184"/>
      <c r="D93" s="184"/>
      <c r="E93" s="216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</row>
    <row r="94">
      <c r="A94" s="184"/>
      <c r="B94" s="184"/>
      <c r="C94" s="184"/>
      <c r="D94" s="184"/>
      <c r="E94" s="216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</row>
    <row r="95">
      <c r="A95" s="184"/>
      <c r="B95" s="184"/>
      <c r="C95" s="184"/>
      <c r="D95" s="184"/>
      <c r="E95" s="216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</row>
    <row r="96">
      <c r="A96" s="184"/>
      <c r="B96" s="184"/>
      <c r="C96" s="184"/>
      <c r="D96" s="184"/>
      <c r="E96" s="216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</row>
    <row r="97">
      <c r="A97" s="184"/>
      <c r="B97" s="184"/>
      <c r="C97" s="184"/>
      <c r="D97" s="184"/>
      <c r="E97" s="216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</row>
    <row r="98">
      <c r="A98" s="184"/>
      <c r="B98" s="184"/>
      <c r="C98" s="184"/>
      <c r="D98" s="184"/>
      <c r="E98" s="216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</row>
    <row r="99">
      <c r="A99" s="184"/>
      <c r="B99" s="184"/>
      <c r="C99" s="184"/>
      <c r="D99" s="184"/>
      <c r="E99" s="216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</row>
    <row r="100">
      <c r="A100" s="184"/>
      <c r="B100" s="184"/>
      <c r="C100" s="184"/>
      <c r="D100" s="184"/>
      <c r="E100" s="216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</row>
    <row r="101">
      <c r="A101" s="184"/>
      <c r="B101" s="184"/>
      <c r="C101" s="184"/>
      <c r="D101" s="184"/>
      <c r="E101" s="216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</row>
    <row r="102">
      <c r="A102" s="184"/>
      <c r="B102" s="184"/>
      <c r="C102" s="184"/>
      <c r="D102" s="184"/>
      <c r="E102" s="216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</row>
    <row r="103">
      <c r="A103" s="184"/>
      <c r="B103" s="184"/>
      <c r="C103" s="184"/>
      <c r="D103" s="184"/>
      <c r="E103" s="216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</row>
    <row r="104">
      <c r="A104" s="184"/>
      <c r="B104" s="184"/>
      <c r="C104" s="184"/>
      <c r="D104" s="184"/>
      <c r="E104" s="216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</row>
    <row r="105">
      <c r="A105" s="184"/>
      <c r="B105" s="184"/>
      <c r="C105" s="184"/>
      <c r="D105" s="184"/>
      <c r="E105" s="216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</row>
    <row r="106">
      <c r="A106" s="184"/>
      <c r="B106" s="184"/>
      <c r="C106" s="184"/>
      <c r="D106" s="184"/>
      <c r="E106" s="216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</row>
    <row r="107">
      <c r="A107" s="184"/>
      <c r="B107" s="184"/>
      <c r="C107" s="184"/>
      <c r="D107" s="184"/>
      <c r="E107" s="216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</row>
    <row r="108">
      <c r="A108" s="184"/>
      <c r="B108" s="184"/>
      <c r="C108" s="184"/>
      <c r="D108" s="184"/>
      <c r="E108" s="216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</row>
    <row r="109">
      <c r="A109" s="184"/>
      <c r="B109" s="184"/>
      <c r="C109" s="184"/>
      <c r="D109" s="184"/>
      <c r="E109" s="216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</row>
    <row r="110">
      <c r="A110" s="184"/>
      <c r="B110" s="184"/>
      <c r="C110" s="184"/>
      <c r="D110" s="184"/>
      <c r="E110" s="216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</row>
    <row r="111">
      <c r="A111" s="184"/>
      <c r="B111" s="184"/>
      <c r="C111" s="184"/>
      <c r="D111" s="184"/>
      <c r="E111" s="216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</row>
    <row r="112">
      <c r="A112" s="184"/>
      <c r="B112" s="184"/>
      <c r="C112" s="184"/>
      <c r="D112" s="184"/>
      <c r="E112" s="216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</row>
    <row r="113">
      <c r="A113" s="184"/>
      <c r="B113" s="184"/>
      <c r="C113" s="184"/>
      <c r="D113" s="184"/>
      <c r="E113" s="216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</row>
    <row r="114">
      <c r="A114" s="184"/>
      <c r="B114" s="184"/>
      <c r="C114" s="184"/>
      <c r="D114" s="184"/>
      <c r="E114" s="216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</row>
    <row r="115">
      <c r="A115" s="184"/>
      <c r="B115" s="184"/>
      <c r="C115" s="184"/>
      <c r="D115" s="184"/>
      <c r="E115" s="216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</row>
    <row r="116">
      <c r="A116" s="184"/>
      <c r="B116" s="184"/>
      <c r="C116" s="184"/>
      <c r="D116" s="184"/>
      <c r="E116" s="216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</row>
    <row r="117">
      <c r="A117" s="184"/>
      <c r="B117" s="184"/>
      <c r="C117" s="184"/>
      <c r="D117" s="184"/>
      <c r="E117" s="216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</row>
    <row r="118">
      <c r="A118" s="184"/>
      <c r="B118" s="184"/>
      <c r="C118" s="184"/>
      <c r="D118" s="184"/>
      <c r="E118" s="216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</row>
    <row r="119">
      <c r="A119" s="184"/>
      <c r="B119" s="184"/>
      <c r="C119" s="184"/>
      <c r="D119" s="184"/>
      <c r="E119" s="216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</row>
    <row r="120">
      <c r="A120" s="184"/>
      <c r="B120" s="184"/>
      <c r="C120" s="184"/>
      <c r="D120" s="184"/>
      <c r="E120" s="216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</row>
    <row r="121">
      <c r="A121" s="184"/>
      <c r="B121" s="184"/>
      <c r="C121" s="184"/>
      <c r="D121" s="184"/>
      <c r="E121" s="216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</row>
    <row r="122">
      <c r="A122" s="184"/>
      <c r="B122" s="184"/>
      <c r="C122" s="184"/>
      <c r="D122" s="184"/>
      <c r="E122" s="216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</row>
    <row r="123">
      <c r="A123" s="184"/>
      <c r="B123" s="184"/>
      <c r="C123" s="184"/>
      <c r="D123" s="184"/>
      <c r="E123" s="216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</row>
    <row r="124">
      <c r="A124" s="184"/>
      <c r="B124" s="184"/>
      <c r="C124" s="184"/>
      <c r="D124" s="184"/>
      <c r="E124" s="216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</row>
    <row r="125">
      <c r="A125" s="184"/>
      <c r="B125" s="184"/>
      <c r="C125" s="184"/>
      <c r="D125" s="184"/>
      <c r="E125" s="216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</row>
    <row r="126">
      <c r="A126" s="184"/>
      <c r="B126" s="184"/>
      <c r="C126" s="184"/>
      <c r="D126" s="184"/>
      <c r="E126" s="216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</row>
    <row r="127">
      <c r="A127" s="184"/>
      <c r="B127" s="184"/>
      <c r="C127" s="184"/>
      <c r="D127" s="184"/>
      <c r="E127" s="216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</row>
    <row r="128">
      <c r="A128" s="184"/>
      <c r="B128" s="184"/>
      <c r="C128" s="184"/>
      <c r="D128" s="184"/>
      <c r="E128" s="216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</row>
    <row r="129">
      <c r="A129" s="184"/>
      <c r="B129" s="184"/>
      <c r="C129" s="184"/>
      <c r="D129" s="184"/>
      <c r="E129" s="216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</row>
    <row r="130">
      <c r="A130" s="184"/>
      <c r="B130" s="184"/>
      <c r="C130" s="184"/>
      <c r="D130" s="184"/>
      <c r="E130" s="216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</row>
    <row r="131">
      <c r="A131" s="184"/>
      <c r="B131" s="184"/>
      <c r="C131" s="184"/>
      <c r="D131" s="184"/>
      <c r="E131" s="216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</row>
    <row r="132">
      <c r="A132" s="184"/>
      <c r="B132" s="184"/>
      <c r="C132" s="184"/>
      <c r="D132" s="184"/>
      <c r="E132" s="216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</row>
    <row r="133">
      <c r="A133" s="184"/>
      <c r="B133" s="184"/>
      <c r="C133" s="184"/>
      <c r="D133" s="184"/>
      <c r="E133" s="216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</row>
    <row r="134">
      <c r="A134" s="184"/>
      <c r="B134" s="184"/>
      <c r="C134" s="184"/>
      <c r="D134" s="184"/>
      <c r="E134" s="216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</row>
    <row r="135">
      <c r="A135" s="184"/>
      <c r="B135" s="184"/>
      <c r="C135" s="184"/>
      <c r="D135" s="184"/>
      <c r="E135" s="216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</row>
    <row r="136">
      <c r="A136" s="184"/>
      <c r="B136" s="184"/>
      <c r="C136" s="184"/>
      <c r="D136" s="184"/>
      <c r="E136" s="216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</row>
    <row r="137">
      <c r="A137" s="184"/>
      <c r="B137" s="184"/>
      <c r="C137" s="184"/>
      <c r="D137" s="184"/>
      <c r="E137" s="216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</row>
    <row r="138">
      <c r="A138" s="184"/>
      <c r="B138" s="184"/>
      <c r="C138" s="184"/>
      <c r="D138" s="184"/>
      <c r="E138" s="216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</row>
    <row r="139">
      <c r="A139" s="184"/>
      <c r="B139" s="184"/>
      <c r="C139" s="184"/>
      <c r="D139" s="184"/>
      <c r="E139" s="216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</row>
    <row r="140">
      <c r="A140" s="184"/>
      <c r="B140" s="184"/>
      <c r="C140" s="184"/>
      <c r="D140" s="184"/>
      <c r="E140" s="216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</row>
    <row r="141">
      <c r="A141" s="184"/>
      <c r="B141" s="184"/>
      <c r="C141" s="184"/>
      <c r="D141" s="184"/>
      <c r="E141" s="216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</row>
    <row r="142">
      <c r="A142" s="184"/>
      <c r="B142" s="184"/>
      <c r="C142" s="184"/>
      <c r="D142" s="184"/>
      <c r="E142" s="216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</row>
    <row r="143">
      <c r="A143" s="184"/>
      <c r="B143" s="184"/>
      <c r="C143" s="184"/>
      <c r="D143" s="184"/>
      <c r="E143" s="216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</row>
    <row r="144">
      <c r="A144" s="184"/>
      <c r="B144" s="184"/>
      <c r="C144" s="184"/>
      <c r="D144" s="184"/>
      <c r="E144" s="216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</row>
    <row r="145">
      <c r="A145" s="184"/>
      <c r="B145" s="184"/>
      <c r="C145" s="184"/>
      <c r="D145" s="184"/>
      <c r="E145" s="216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</row>
    <row r="146">
      <c r="A146" s="184"/>
      <c r="B146" s="184"/>
      <c r="C146" s="184"/>
      <c r="D146" s="184"/>
      <c r="E146" s="216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</row>
    <row r="147">
      <c r="A147" s="184"/>
      <c r="B147" s="184"/>
      <c r="C147" s="184"/>
      <c r="D147" s="184"/>
      <c r="E147" s="216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</row>
    <row r="148">
      <c r="A148" s="184"/>
      <c r="B148" s="184"/>
      <c r="C148" s="184"/>
      <c r="D148" s="184"/>
      <c r="E148" s="216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</row>
    <row r="149">
      <c r="A149" s="184"/>
      <c r="B149" s="184"/>
      <c r="C149" s="184"/>
      <c r="D149" s="184"/>
      <c r="E149" s="216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</row>
    <row r="150">
      <c r="A150" s="184"/>
      <c r="B150" s="184"/>
      <c r="C150" s="184"/>
      <c r="D150" s="184"/>
      <c r="E150" s="216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</row>
    <row r="151">
      <c r="A151" s="184"/>
      <c r="B151" s="184"/>
      <c r="C151" s="184"/>
      <c r="D151" s="184"/>
      <c r="E151" s="216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</row>
    <row r="152">
      <c r="A152" s="184"/>
      <c r="B152" s="184"/>
      <c r="C152" s="184"/>
      <c r="D152" s="184"/>
      <c r="E152" s="216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</row>
    <row r="153">
      <c r="A153" s="184"/>
      <c r="B153" s="184"/>
      <c r="C153" s="184"/>
      <c r="D153" s="184"/>
      <c r="E153" s="216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</row>
    <row r="154">
      <c r="A154" s="184"/>
      <c r="B154" s="184"/>
      <c r="C154" s="184"/>
      <c r="D154" s="184"/>
      <c r="E154" s="216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</row>
    <row r="155">
      <c r="A155" s="184"/>
      <c r="B155" s="184"/>
      <c r="C155" s="184"/>
      <c r="D155" s="184"/>
      <c r="E155" s="216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</row>
    <row r="156">
      <c r="A156" s="184"/>
      <c r="B156" s="184"/>
      <c r="C156" s="184"/>
      <c r="D156" s="184"/>
      <c r="E156" s="216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</row>
    <row r="157">
      <c r="A157" s="184"/>
      <c r="B157" s="184"/>
      <c r="C157" s="184"/>
      <c r="D157" s="184"/>
      <c r="E157" s="216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</row>
    <row r="158">
      <c r="A158" s="184"/>
      <c r="B158" s="184"/>
      <c r="C158" s="184"/>
      <c r="D158" s="184"/>
      <c r="E158" s="216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</row>
    <row r="159">
      <c r="A159" s="184"/>
      <c r="B159" s="184"/>
      <c r="C159" s="184"/>
      <c r="D159" s="184"/>
      <c r="E159" s="216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</row>
    <row r="160">
      <c r="A160" s="184"/>
      <c r="B160" s="184"/>
      <c r="C160" s="184"/>
      <c r="D160" s="184"/>
      <c r="E160" s="216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</row>
    <row r="161">
      <c r="A161" s="184"/>
      <c r="B161" s="184"/>
      <c r="C161" s="184"/>
      <c r="D161" s="184"/>
      <c r="E161" s="216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</row>
    <row r="162">
      <c r="A162" s="184"/>
      <c r="B162" s="184"/>
      <c r="C162" s="184"/>
      <c r="D162" s="184"/>
      <c r="E162" s="216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</row>
    <row r="163">
      <c r="A163" s="184"/>
      <c r="B163" s="184"/>
      <c r="C163" s="184"/>
      <c r="D163" s="184"/>
      <c r="E163" s="216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</row>
    <row r="164">
      <c r="A164" s="184"/>
      <c r="B164" s="184"/>
      <c r="C164" s="184"/>
      <c r="D164" s="184"/>
      <c r="E164" s="216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</row>
    <row r="165">
      <c r="A165" s="184"/>
      <c r="B165" s="184"/>
      <c r="C165" s="184"/>
      <c r="D165" s="184"/>
      <c r="E165" s="216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</row>
    <row r="166">
      <c r="A166" s="184"/>
      <c r="B166" s="184"/>
      <c r="C166" s="184"/>
      <c r="D166" s="184"/>
      <c r="E166" s="216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</row>
    <row r="167">
      <c r="A167" s="184"/>
      <c r="B167" s="184"/>
      <c r="C167" s="184"/>
      <c r="D167" s="184"/>
      <c r="E167" s="216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</row>
    <row r="168">
      <c r="A168" s="184"/>
      <c r="B168" s="184"/>
      <c r="C168" s="184"/>
      <c r="D168" s="184"/>
      <c r="E168" s="216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</row>
    <row r="169">
      <c r="A169" s="184"/>
      <c r="B169" s="184"/>
      <c r="C169" s="184"/>
      <c r="D169" s="184"/>
      <c r="E169" s="216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</row>
    <row r="170">
      <c r="A170" s="184"/>
      <c r="B170" s="184"/>
      <c r="C170" s="184"/>
      <c r="D170" s="184"/>
      <c r="E170" s="216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</row>
    <row r="171">
      <c r="A171" s="184"/>
      <c r="B171" s="184"/>
      <c r="C171" s="184"/>
      <c r="D171" s="184"/>
      <c r="E171" s="216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</row>
    <row r="172">
      <c r="A172" s="184"/>
      <c r="B172" s="184"/>
      <c r="C172" s="184"/>
      <c r="D172" s="184"/>
      <c r="E172" s="216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</row>
    <row r="173">
      <c r="A173" s="184"/>
      <c r="B173" s="184"/>
      <c r="C173" s="184"/>
      <c r="D173" s="184"/>
      <c r="E173" s="216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</row>
    <row r="174">
      <c r="A174" s="184"/>
      <c r="B174" s="184"/>
      <c r="C174" s="184"/>
      <c r="D174" s="184"/>
      <c r="E174" s="216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</row>
    <row r="175">
      <c r="A175" s="184"/>
      <c r="B175" s="184"/>
      <c r="C175" s="184"/>
      <c r="D175" s="184"/>
      <c r="E175" s="216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</row>
    <row r="176">
      <c r="A176" s="184"/>
      <c r="B176" s="184"/>
      <c r="C176" s="184"/>
      <c r="D176" s="184"/>
      <c r="E176" s="216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</row>
    <row r="177">
      <c r="A177" s="184"/>
      <c r="B177" s="184"/>
      <c r="C177" s="184"/>
      <c r="D177" s="184"/>
      <c r="E177" s="216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</row>
    <row r="178">
      <c r="A178" s="184"/>
      <c r="B178" s="184"/>
      <c r="C178" s="184"/>
      <c r="D178" s="184"/>
      <c r="E178" s="216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</row>
    <row r="179">
      <c r="A179" s="184"/>
      <c r="B179" s="184"/>
      <c r="C179" s="184"/>
      <c r="D179" s="184"/>
      <c r="E179" s="216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</row>
    <row r="180">
      <c r="A180" s="184"/>
      <c r="B180" s="184"/>
      <c r="C180" s="184"/>
      <c r="D180" s="184"/>
      <c r="E180" s="216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</row>
    <row r="181">
      <c r="A181" s="184"/>
      <c r="B181" s="184"/>
      <c r="C181" s="184"/>
      <c r="D181" s="184"/>
      <c r="E181" s="216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</row>
    <row r="182">
      <c r="A182" s="184"/>
      <c r="B182" s="184"/>
      <c r="C182" s="184"/>
      <c r="D182" s="184"/>
      <c r="E182" s="216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</row>
    <row r="183">
      <c r="A183" s="184"/>
      <c r="B183" s="184"/>
      <c r="C183" s="184"/>
      <c r="D183" s="184"/>
      <c r="E183" s="216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</row>
    <row r="184">
      <c r="A184" s="184"/>
      <c r="B184" s="184"/>
      <c r="C184" s="184"/>
      <c r="D184" s="184"/>
      <c r="E184" s="216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</row>
    <row r="185">
      <c r="A185" s="184"/>
      <c r="B185" s="184"/>
      <c r="C185" s="184"/>
      <c r="D185" s="184"/>
      <c r="E185" s="216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</row>
    <row r="186">
      <c r="A186" s="184"/>
      <c r="B186" s="184"/>
      <c r="C186" s="184"/>
      <c r="D186" s="184"/>
      <c r="E186" s="216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</row>
    <row r="187">
      <c r="A187" s="184"/>
      <c r="B187" s="184"/>
      <c r="C187" s="184"/>
      <c r="D187" s="184"/>
      <c r="E187" s="216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</row>
    <row r="188">
      <c r="A188" s="184"/>
      <c r="B188" s="184"/>
      <c r="C188" s="184"/>
      <c r="D188" s="184"/>
      <c r="E188" s="216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</row>
    <row r="189">
      <c r="A189" s="184"/>
      <c r="B189" s="184"/>
      <c r="C189" s="184"/>
      <c r="D189" s="184"/>
      <c r="E189" s="216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</row>
    <row r="190">
      <c r="A190" s="184"/>
      <c r="B190" s="184"/>
      <c r="C190" s="184"/>
      <c r="D190" s="184"/>
      <c r="E190" s="216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</row>
    <row r="191">
      <c r="A191" s="184"/>
      <c r="B191" s="184"/>
      <c r="C191" s="184"/>
      <c r="D191" s="184"/>
      <c r="E191" s="216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</row>
    <row r="192">
      <c r="A192" s="184"/>
      <c r="B192" s="184"/>
      <c r="C192" s="184"/>
      <c r="D192" s="184"/>
      <c r="E192" s="216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</row>
    <row r="193">
      <c r="A193" s="184"/>
      <c r="B193" s="184"/>
      <c r="C193" s="184"/>
      <c r="D193" s="184"/>
      <c r="E193" s="216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</row>
    <row r="194">
      <c r="A194" s="184"/>
      <c r="B194" s="184"/>
      <c r="C194" s="184"/>
      <c r="D194" s="184"/>
      <c r="E194" s="216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</row>
    <row r="195">
      <c r="A195" s="184"/>
      <c r="B195" s="184"/>
      <c r="C195" s="184"/>
      <c r="D195" s="184"/>
      <c r="E195" s="216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</row>
    <row r="196">
      <c r="A196" s="184"/>
      <c r="B196" s="184"/>
      <c r="C196" s="184"/>
      <c r="D196" s="184"/>
      <c r="E196" s="216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</row>
    <row r="197">
      <c r="A197" s="184"/>
      <c r="B197" s="184"/>
      <c r="C197" s="184"/>
      <c r="D197" s="184"/>
      <c r="E197" s="216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</row>
    <row r="198">
      <c r="A198" s="184"/>
      <c r="B198" s="184"/>
      <c r="C198" s="184"/>
      <c r="D198" s="184"/>
      <c r="E198" s="216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</row>
    <row r="199">
      <c r="A199" s="184"/>
      <c r="B199" s="184"/>
      <c r="C199" s="184"/>
      <c r="D199" s="184"/>
      <c r="E199" s="216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</row>
    <row r="200">
      <c r="A200" s="184"/>
      <c r="B200" s="184"/>
      <c r="C200" s="184"/>
      <c r="D200" s="184"/>
      <c r="E200" s="216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</row>
    <row r="201">
      <c r="A201" s="184"/>
      <c r="B201" s="184"/>
      <c r="C201" s="184"/>
      <c r="D201" s="184"/>
      <c r="E201" s="216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</row>
    <row r="202">
      <c r="A202" s="184"/>
      <c r="B202" s="184"/>
      <c r="C202" s="184"/>
      <c r="D202" s="184"/>
      <c r="E202" s="216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</row>
    <row r="203">
      <c r="A203" s="184"/>
      <c r="B203" s="184"/>
      <c r="C203" s="184"/>
      <c r="D203" s="184"/>
      <c r="E203" s="216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</row>
    <row r="204">
      <c r="A204" s="184"/>
      <c r="B204" s="184"/>
      <c r="C204" s="184"/>
      <c r="D204" s="184"/>
      <c r="E204" s="216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</row>
    <row r="205">
      <c r="A205" s="184"/>
      <c r="B205" s="184"/>
      <c r="C205" s="184"/>
      <c r="D205" s="184"/>
      <c r="E205" s="216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</row>
    <row r="206">
      <c r="A206" s="184"/>
      <c r="B206" s="184"/>
      <c r="C206" s="184"/>
      <c r="D206" s="184"/>
      <c r="E206" s="216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</row>
    <row r="207">
      <c r="A207" s="184"/>
      <c r="B207" s="184"/>
      <c r="C207" s="184"/>
      <c r="D207" s="184"/>
      <c r="E207" s="216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</row>
    <row r="208">
      <c r="A208" s="184"/>
      <c r="B208" s="184"/>
      <c r="C208" s="184"/>
      <c r="D208" s="184"/>
      <c r="E208" s="216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</row>
    <row r="209">
      <c r="A209" s="184"/>
      <c r="B209" s="184"/>
      <c r="C209" s="184"/>
      <c r="D209" s="184"/>
      <c r="E209" s="216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</row>
    <row r="210">
      <c r="A210" s="184"/>
      <c r="B210" s="184"/>
      <c r="C210" s="184"/>
      <c r="D210" s="184"/>
      <c r="E210" s="216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</row>
    <row r="211">
      <c r="A211" s="184"/>
      <c r="B211" s="184"/>
      <c r="C211" s="184"/>
      <c r="D211" s="184"/>
      <c r="E211" s="216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</row>
    <row r="212">
      <c r="A212" s="184"/>
      <c r="B212" s="184"/>
      <c r="C212" s="184"/>
      <c r="D212" s="184"/>
      <c r="E212" s="216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</row>
    <row r="213">
      <c r="A213" s="184"/>
      <c r="B213" s="184"/>
      <c r="C213" s="184"/>
      <c r="D213" s="184"/>
      <c r="E213" s="216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</row>
    <row r="214">
      <c r="A214" s="184"/>
      <c r="B214" s="184"/>
      <c r="C214" s="184"/>
      <c r="D214" s="184"/>
      <c r="E214" s="216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</row>
    <row r="215">
      <c r="A215" s="184"/>
      <c r="B215" s="184"/>
      <c r="C215" s="184"/>
      <c r="D215" s="184"/>
      <c r="E215" s="216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</row>
    <row r="216">
      <c r="A216" s="184"/>
      <c r="B216" s="184"/>
      <c r="C216" s="184"/>
      <c r="D216" s="184"/>
      <c r="E216" s="216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</row>
    <row r="217">
      <c r="A217" s="184"/>
      <c r="B217" s="184"/>
      <c r="C217" s="184"/>
      <c r="D217" s="184"/>
      <c r="E217" s="216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</row>
    <row r="218">
      <c r="A218" s="184"/>
      <c r="B218" s="184"/>
      <c r="C218" s="184"/>
      <c r="D218" s="184"/>
      <c r="E218" s="216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</row>
    <row r="219">
      <c r="A219" s="184"/>
      <c r="B219" s="184"/>
      <c r="C219" s="184"/>
      <c r="D219" s="184"/>
      <c r="E219" s="216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</row>
    <row r="220">
      <c r="A220" s="184"/>
      <c r="B220" s="184"/>
      <c r="C220" s="184"/>
      <c r="D220" s="184"/>
      <c r="E220" s="216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</row>
    <row r="221">
      <c r="A221" s="184"/>
      <c r="B221" s="184"/>
      <c r="C221" s="184"/>
      <c r="D221" s="184"/>
      <c r="E221" s="216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</row>
    <row r="222">
      <c r="A222" s="184"/>
      <c r="B222" s="184"/>
      <c r="C222" s="184"/>
      <c r="D222" s="184"/>
      <c r="E222" s="216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</row>
    <row r="223">
      <c r="A223" s="184"/>
      <c r="B223" s="184"/>
      <c r="C223" s="184"/>
      <c r="D223" s="184"/>
      <c r="E223" s="216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</row>
    <row r="224">
      <c r="A224" s="184"/>
      <c r="B224" s="184"/>
      <c r="C224" s="184"/>
      <c r="D224" s="184"/>
      <c r="E224" s="216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</row>
    <row r="225">
      <c r="A225" s="184"/>
      <c r="B225" s="184"/>
      <c r="C225" s="184"/>
      <c r="D225" s="184"/>
      <c r="E225" s="216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</row>
    <row r="226">
      <c r="A226" s="184"/>
      <c r="B226" s="184"/>
      <c r="C226" s="184"/>
      <c r="D226" s="184"/>
      <c r="E226" s="216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</row>
    <row r="227">
      <c r="A227" s="184"/>
      <c r="B227" s="184"/>
      <c r="C227" s="184"/>
      <c r="D227" s="184"/>
      <c r="E227" s="216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</row>
    <row r="228">
      <c r="A228" s="184"/>
      <c r="B228" s="184"/>
      <c r="C228" s="184"/>
      <c r="D228" s="184"/>
      <c r="E228" s="216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</row>
    <row r="229">
      <c r="A229" s="184"/>
      <c r="B229" s="184"/>
      <c r="C229" s="184"/>
      <c r="D229" s="184"/>
      <c r="E229" s="216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</row>
    <row r="230">
      <c r="A230" s="184"/>
      <c r="B230" s="184"/>
      <c r="C230" s="184"/>
      <c r="D230" s="184"/>
      <c r="E230" s="216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</row>
    <row r="231">
      <c r="A231" s="184"/>
      <c r="B231" s="184"/>
      <c r="C231" s="184"/>
      <c r="D231" s="184"/>
      <c r="E231" s="216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</row>
    <row r="232">
      <c r="A232" s="184"/>
      <c r="B232" s="184"/>
      <c r="C232" s="184"/>
      <c r="D232" s="184"/>
      <c r="E232" s="216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</row>
    <row r="233">
      <c r="A233" s="184"/>
      <c r="B233" s="184"/>
      <c r="C233" s="184"/>
      <c r="D233" s="184"/>
      <c r="E233" s="216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</row>
    <row r="234">
      <c r="A234" s="184"/>
      <c r="B234" s="184"/>
      <c r="C234" s="184"/>
      <c r="D234" s="184"/>
      <c r="E234" s="216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</row>
    <row r="235">
      <c r="A235" s="184"/>
      <c r="B235" s="184"/>
      <c r="C235" s="184"/>
      <c r="D235" s="184"/>
      <c r="E235" s="216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</row>
    <row r="236">
      <c r="A236" s="184"/>
      <c r="B236" s="184"/>
      <c r="C236" s="184"/>
      <c r="D236" s="184"/>
      <c r="E236" s="216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  <c r="AA236" s="184"/>
      <c r="AB236" s="184"/>
    </row>
    <row r="237">
      <c r="A237" s="184"/>
      <c r="B237" s="184"/>
      <c r="C237" s="184"/>
      <c r="D237" s="184"/>
      <c r="E237" s="216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</row>
    <row r="238">
      <c r="A238" s="184"/>
      <c r="B238" s="184"/>
      <c r="C238" s="184"/>
      <c r="D238" s="184"/>
      <c r="E238" s="216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</row>
    <row r="239">
      <c r="A239" s="184"/>
      <c r="B239" s="184"/>
      <c r="C239" s="184"/>
      <c r="D239" s="184"/>
      <c r="E239" s="216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</row>
    <row r="240">
      <c r="A240" s="184"/>
      <c r="B240" s="184"/>
      <c r="C240" s="184"/>
      <c r="D240" s="184"/>
      <c r="E240" s="216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</row>
    <row r="241">
      <c r="A241" s="184"/>
      <c r="B241" s="184"/>
      <c r="C241" s="184"/>
      <c r="D241" s="184"/>
      <c r="E241" s="216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</row>
    <row r="242">
      <c r="A242" s="184"/>
      <c r="B242" s="184"/>
      <c r="C242" s="184"/>
      <c r="D242" s="184"/>
      <c r="E242" s="216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</row>
    <row r="243">
      <c r="A243" s="184"/>
      <c r="B243" s="184"/>
      <c r="C243" s="184"/>
      <c r="D243" s="184"/>
      <c r="E243" s="216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</row>
    <row r="244">
      <c r="A244" s="184"/>
      <c r="B244" s="184"/>
      <c r="C244" s="184"/>
      <c r="D244" s="184"/>
      <c r="E244" s="216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</row>
    <row r="245">
      <c r="A245" s="184"/>
      <c r="B245" s="184"/>
      <c r="C245" s="184"/>
      <c r="D245" s="184"/>
      <c r="E245" s="216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</row>
    <row r="246">
      <c r="A246" s="184"/>
      <c r="B246" s="184"/>
      <c r="C246" s="184"/>
      <c r="D246" s="184"/>
      <c r="E246" s="216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</row>
    <row r="247">
      <c r="A247" s="184"/>
      <c r="B247" s="184"/>
      <c r="C247" s="184"/>
      <c r="D247" s="184"/>
      <c r="E247" s="216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</row>
    <row r="248">
      <c r="A248" s="184"/>
      <c r="B248" s="184"/>
      <c r="C248" s="184"/>
      <c r="D248" s="184"/>
      <c r="E248" s="216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</row>
    <row r="249">
      <c r="A249" s="184"/>
      <c r="B249" s="184"/>
      <c r="C249" s="184"/>
      <c r="D249" s="184"/>
      <c r="E249" s="216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</row>
    <row r="250">
      <c r="A250" s="184"/>
      <c r="B250" s="184"/>
      <c r="C250" s="184"/>
      <c r="D250" s="184"/>
      <c r="E250" s="216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  <c r="AA250" s="184"/>
      <c r="AB250" s="184"/>
    </row>
    <row r="251">
      <c r="A251" s="184"/>
      <c r="B251" s="184"/>
      <c r="C251" s="184"/>
      <c r="D251" s="184"/>
      <c r="E251" s="216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</row>
    <row r="252">
      <c r="A252" s="184"/>
      <c r="B252" s="184"/>
      <c r="C252" s="184"/>
      <c r="D252" s="184"/>
      <c r="E252" s="216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</row>
    <row r="253">
      <c r="A253" s="184"/>
      <c r="B253" s="184"/>
      <c r="C253" s="184"/>
      <c r="D253" s="184"/>
      <c r="E253" s="216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</row>
    <row r="254">
      <c r="A254" s="184"/>
      <c r="B254" s="184"/>
      <c r="C254" s="184"/>
      <c r="D254" s="184"/>
      <c r="E254" s="216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</row>
    <row r="255">
      <c r="A255" s="184"/>
      <c r="B255" s="184"/>
      <c r="C255" s="184"/>
      <c r="D255" s="184"/>
      <c r="E255" s="216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</row>
    <row r="256">
      <c r="A256" s="184"/>
      <c r="B256" s="184"/>
      <c r="C256" s="184"/>
      <c r="D256" s="184"/>
      <c r="E256" s="216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  <c r="AA256" s="184"/>
      <c r="AB256" s="184"/>
    </row>
    <row r="257">
      <c r="A257" s="184"/>
      <c r="B257" s="184"/>
      <c r="C257" s="184"/>
      <c r="D257" s="184"/>
      <c r="E257" s="216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  <c r="AA257" s="184"/>
      <c r="AB257" s="184"/>
    </row>
    <row r="258">
      <c r="A258" s="184"/>
      <c r="B258" s="184"/>
      <c r="C258" s="184"/>
      <c r="D258" s="184"/>
      <c r="E258" s="216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</row>
    <row r="259">
      <c r="A259" s="184"/>
      <c r="B259" s="184"/>
      <c r="C259" s="184"/>
      <c r="D259" s="184"/>
      <c r="E259" s="216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</row>
    <row r="260">
      <c r="A260" s="184"/>
      <c r="B260" s="184"/>
      <c r="C260" s="184"/>
      <c r="D260" s="184"/>
      <c r="E260" s="216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</row>
    <row r="261">
      <c r="A261" s="184"/>
      <c r="B261" s="184"/>
      <c r="C261" s="184"/>
      <c r="D261" s="184"/>
      <c r="E261" s="216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</row>
    <row r="262">
      <c r="A262" s="184"/>
      <c r="B262" s="184"/>
      <c r="C262" s="184"/>
      <c r="D262" s="184"/>
      <c r="E262" s="216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</row>
    <row r="263">
      <c r="A263" s="184"/>
      <c r="B263" s="184"/>
      <c r="C263" s="184"/>
      <c r="D263" s="184"/>
      <c r="E263" s="216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</row>
    <row r="264">
      <c r="A264" s="184"/>
      <c r="B264" s="184"/>
      <c r="C264" s="184"/>
      <c r="D264" s="184"/>
      <c r="E264" s="216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</row>
    <row r="265">
      <c r="A265" s="184"/>
      <c r="B265" s="184"/>
      <c r="C265" s="184"/>
      <c r="D265" s="184"/>
      <c r="E265" s="216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</row>
    <row r="266">
      <c r="A266" s="184"/>
      <c r="B266" s="184"/>
      <c r="C266" s="184"/>
      <c r="D266" s="184"/>
      <c r="E266" s="216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</row>
    <row r="267">
      <c r="A267" s="184"/>
      <c r="B267" s="184"/>
      <c r="C267" s="184"/>
      <c r="D267" s="184"/>
      <c r="E267" s="216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  <c r="AA267" s="184"/>
      <c r="AB267" s="184"/>
    </row>
    <row r="268">
      <c r="A268" s="184"/>
      <c r="B268" s="184"/>
      <c r="C268" s="184"/>
      <c r="D268" s="184"/>
      <c r="E268" s="216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  <c r="AA268" s="184"/>
      <c r="AB268" s="184"/>
    </row>
    <row r="269">
      <c r="A269" s="184"/>
      <c r="B269" s="184"/>
      <c r="C269" s="184"/>
      <c r="D269" s="184"/>
      <c r="E269" s="216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  <c r="AA269" s="184"/>
      <c r="AB269" s="184"/>
    </row>
    <row r="270">
      <c r="A270" s="184"/>
      <c r="B270" s="184"/>
      <c r="C270" s="184"/>
      <c r="D270" s="184"/>
      <c r="E270" s="216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</row>
    <row r="271">
      <c r="A271" s="184"/>
      <c r="B271" s="184"/>
      <c r="C271" s="184"/>
      <c r="D271" s="184"/>
      <c r="E271" s="216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  <c r="AA271" s="184"/>
      <c r="AB271" s="184"/>
    </row>
    <row r="272">
      <c r="A272" s="184"/>
      <c r="B272" s="184"/>
      <c r="C272" s="184"/>
      <c r="D272" s="184"/>
      <c r="E272" s="216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  <c r="AA272" s="184"/>
      <c r="AB272" s="184"/>
    </row>
    <row r="273">
      <c r="A273" s="184"/>
      <c r="B273" s="184"/>
      <c r="C273" s="184"/>
      <c r="D273" s="184"/>
      <c r="E273" s="216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  <c r="AA273" s="184"/>
      <c r="AB273" s="184"/>
    </row>
    <row r="274">
      <c r="A274" s="184"/>
      <c r="B274" s="184"/>
      <c r="C274" s="184"/>
      <c r="D274" s="184"/>
      <c r="E274" s="216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</row>
    <row r="275">
      <c r="A275" s="184"/>
      <c r="B275" s="184"/>
      <c r="C275" s="184"/>
      <c r="D275" s="184"/>
      <c r="E275" s="216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  <c r="AA275" s="184"/>
      <c r="AB275" s="184"/>
    </row>
    <row r="276">
      <c r="A276" s="184"/>
      <c r="B276" s="184"/>
      <c r="C276" s="184"/>
      <c r="D276" s="184"/>
      <c r="E276" s="216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  <c r="AA276" s="184"/>
      <c r="AB276" s="184"/>
    </row>
    <row r="277">
      <c r="A277" s="184"/>
      <c r="B277" s="184"/>
      <c r="C277" s="184"/>
      <c r="D277" s="184"/>
      <c r="E277" s="216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</row>
    <row r="278">
      <c r="A278" s="184"/>
      <c r="B278" s="184"/>
      <c r="C278" s="184"/>
      <c r="D278" s="184"/>
      <c r="E278" s="216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  <c r="AA278" s="184"/>
      <c r="AB278" s="184"/>
    </row>
    <row r="279">
      <c r="A279" s="184"/>
      <c r="B279" s="184"/>
      <c r="C279" s="184"/>
      <c r="D279" s="184"/>
      <c r="E279" s="216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</row>
    <row r="280">
      <c r="A280" s="184"/>
      <c r="B280" s="184"/>
      <c r="C280" s="184"/>
      <c r="D280" s="184"/>
      <c r="E280" s="216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</row>
    <row r="281">
      <c r="A281" s="184"/>
      <c r="B281" s="184"/>
      <c r="C281" s="184"/>
      <c r="D281" s="184"/>
      <c r="E281" s="216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</row>
    <row r="282">
      <c r="A282" s="184"/>
      <c r="B282" s="184"/>
      <c r="C282" s="184"/>
      <c r="D282" s="184"/>
      <c r="E282" s="216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</row>
    <row r="283">
      <c r="A283" s="184"/>
      <c r="B283" s="184"/>
      <c r="C283" s="184"/>
      <c r="D283" s="184"/>
      <c r="E283" s="216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</row>
    <row r="284">
      <c r="A284" s="184"/>
      <c r="B284" s="184"/>
      <c r="C284" s="184"/>
      <c r="D284" s="184"/>
      <c r="E284" s="216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</row>
    <row r="285">
      <c r="A285" s="184"/>
      <c r="B285" s="184"/>
      <c r="C285" s="184"/>
      <c r="D285" s="184"/>
      <c r="E285" s="216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</row>
    <row r="286">
      <c r="A286" s="184"/>
      <c r="B286" s="184"/>
      <c r="C286" s="184"/>
      <c r="D286" s="184"/>
      <c r="E286" s="216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  <c r="AA286" s="184"/>
      <c r="AB286" s="184"/>
    </row>
    <row r="287">
      <c r="A287" s="184"/>
      <c r="B287" s="184"/>
      <c r="C287" s="184"/>
      <c r="D287" s="184"/>
      <c r="E287" s="216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  <c r="AA287" s="184"/>
      <c r="AB287" s="184"/>
    </row>
    <row r="288">
      <c r="A288" s="184"/>
      <c r="B288" s="184"/>
      <c r="C288" s="184"/>
      <c r="D288" s="184"/>
      <c r="E288" s="216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  <c r="AA288" s="184"/>
      <c r="AB288" s="184"/>
    </row>
    <row r="289">
      <c r="A289" s="184"/>
      <c r="B289" s="184"/>
      <c r="C289" s="184"/>
      <c r="D289" s="184"/>
      <c r="E289" s="216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  <c r="AA289" s="184"/>
      <c r="AB289" s="184"/>
    </row>
    <row r="290">
      <c r="A290" s="184"/>
      <c r="B290" s="184"/>
      <c r="C290" s="184"/>
      <c r="D290" s="184"/>
      <c r="E290" s="216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  <c r="AA290" s="184"/>
      <c r="AB290" s="184"/>
    </row>
    <row r="291">
      <c r="A291" s="184"/>
      <c r="B291" s="184"/>
      <c r="C291" s="184"/>
      <c r="D291" s="184"/>
      <c r="E291" s="216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  <c r="AA291" s="184"/>
      <c r="AB291" s="184"/>
    </row>
    <row r="292">
      <c r="A292" s="184"/>
      <c r="B292" s="184"/>
      <c r="C292" s="184"/>
      <c r="D292" s="184"/>
      <c r="E292" s="216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</row>
    <row r="293">
      <c r="A293" s="184"/>
      <c r="B293" s="184"/>
      <c r="C293" s="184"/>
      <c r="D293" s="184"/>
      <c r="E293" s="216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  <c r="AA293" s="184"/>
      <c r="AB293" s="184"/>
    </row>
    <row r="294">
      <c r="A294" s="184"/>
      <c r="B294" s="184"/>
      <c r="C294" s="184"/>
      <c r="D294" s="184"/>
      <c r="E294" s="216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</row>
    <row r="295">
      <c r="A295" s="184"/>
      <c r="B295" s="184"/>
      <c r="C295" s="184"/>
      <c r="D295" s="184"/>
      <c r="E295" s="216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</row>
    <row r="296">
      <c r="A296" s="184"/>
      <c r="B296" s="184"/>
      <c r="C296" s="184"/>
      <c r="D296" s="184"/>
      <c r="E296" s="216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</row>
    <row r="297">
      <c r="A297" s="184"/>
      <c r="B297" s="184"/>
      <c r="C297" s="184"/>
      <c r="D297" s="184"/>
      <c r="E297" s="216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</row>
    <row r="298">
      <c r="A298" s="184"/>
      <c r="B298" s="184"/>
      <c r="C298" s="184"/>
      <c r="D298" s="184"/>
      <c r="E298" s="216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</row>
    <row r="299">
      <c r="A299" s="184"/>
      <c r="B299" s="184"/>
      <c r="C299" s="184"/>
      <c r="D299" s="184"/>
      <c r="E299" s="216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</row>
    <row r="300">
      <c r="A300" s="184"/>
      <c r="B300" s="184"/>
      <c r="C300" s="184"/>
      <c r="D300" s="184"/>
      <c r="E300" s="216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</row>
    <row r="301">
      <c r="A301" s="184"/>
      <c r="B301" s="184"/>
      <c r="C301" s="184"/>
      <c r="D301" s="184"/>
      <c r="E301" s="216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</row>
    <row r="302">
      <c r="A302" s="184"/>
      <c r="B302" s="184"/>
      <c r="C302" s="184"/>
      <c r="D302" s="184"/>
      <c r="E302" s="216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</row>
    <row r="303">
      <c r="A303" s="184"/>
      <c r="B303" s="184"/>
      <c r="C303" s="184"/>
      <c r="D303" s="184"/>
      <c r="E303" s="216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</row>
    <row r="304">
      <c r="A304" s="184"/>
      <c r="B304" s="184"/>
      <c r="C304" s="184"/>
      <c r="D304" s="184"/>
      <c r="E304" s="216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</row>
    <row r="305">
      <c r="A305" s="184"/>
      <c r="B305" s="184"/>
      <c r="C305" s="184"/>
      <c r="D305" s="184"/>
      <c r="E305" s="216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</row>
    <row r="306">
      <c r="A306" s="184"/>
      <c r="B306" s="184"/>
      <c r="C306" s="184"/>
      <c r="D306" s="184"/>
      <c r="E306" s="216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  <c r="AA306" s="184"/>
      <c r="AB306" s="184"/>
    </row>
    <row r="307">
      <c r="A307" s="184"/>
      <c r="B307" s="184"/>
      <c r="C307" s="184"/>
      <c r="D307" s="184"/>
      <c r="E307" s="216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  <c r="AA307" s="184"/>
      <c r="AB307" s="184"/>
    </row>
    <row r="308">
      <c r="A308" s="184"/>
      <c r="B308" s="184"/>
      <c r="C308" s="184"/>
      <c r="D308" s="184"/>
      <c r="E308" s="216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  <c r="AA308" s="184"/>
      <c r="AB308" s="184"/>
    </row>
    <row r="309">
      <c r="A309" s="184"/>
      <c r="B309" s="184"/>
      <c r="C309" s="184"/>
      <c r="D309" s="184"/>
      <c r="E309" s="216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  <c r="AA309" s="184"/>
      <c r="AB309" s="184"/>
    </row>
    <row r="310">
      <c r="A310" s="184"/>
      <c r="B310" s="184"/>
      <c r="C310" s="184"/>
      <c r="D310" s="184"/>
      <c r="E310" s="216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  <c r="AA310" s="184"/>
      <c r="AB310" s="184"/>
    </row>
    <row r="311">
      <c r="A311" s="184"/>
      <c r="B311" s="184"/>
      <c r="C311" s="184"/>
      <c r="D311" s="184"/>
      <c r="E311" s="216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  <c r="AA311" s="184"/>
      <c r="AB311" s="184"/>
    </row>
    <row r="312">
      <c r="A312" s="184"/>
      <c r="B312" s="184"/>
      <c r="C312" s="184"/>
      <c r="D312" s="184"/>
      <c r="E312" s="216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</row>
    <row r="313">
      <c r="A313" s="184"/>
      <c r="B313" s="184"/>
      <c r="C313" s="184"/>
      <c r="D313" s="184"/>
      <c r="E313" s="216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</row>
    <row r="314">
      <c r="A314" s="184"/>
      <c r="B314" s="184"/>
      <c r="C314" s="184"/>
      <c r="D314" s="184"/>
      <c r="E314" s="216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</row>
    <row r="315">
      <c r="A315" s="184"/>
      <c r="B315" s="184"/>
      <c r="C315" s="184"/>
      <c r="D315" s="184"/>
      <c r="E315" s="216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  <c r="AA315" s="184"/>
      <c r="AB315" s="184"/>
    </row>
    <row r="316">
      <c r="A316" s="184"/>
      <c r="B316" s="184"/>
      <c r="C316" s="184"/>
      <c r="D316" s="184"/>
      <c r="E316" s="216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</row>
    <row r="317">
      <c r="A317" s="184"/>
      <c r="B317" s="184"/>
      <c r="C317" s="184"/>
      <c r="D317" s="184"/>
      <c r="E317" s="216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</row>
    <row r="318">
      <c r="A318" s="184"/>
      <c r="B318" s="184"/>
      <c r="C318" s="184"/>
      <c r="D318" s="184"/>
      <c r="E318" s="216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</row>
    <row r="319">
      <c r="A319" s="184"/>
      <c r="B319" s="184"/>
      <c r="C319" s="184"/>
      <c r="D319" s="184"/>
      <c r="E319" s="216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</row>
    <row r="320">
      <c r="A320" s="184"/>
      <c r="B320" s="184"/>
      <c r="C320" s="184"/>
      <c r="D320" s="184"/>
      <c r="E320" s="216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  <c r="AA320" s="184"/>
      <c r="AB320" s="184"/>
    </row>
    <row r="321">
      <c r="A321" s="184"/>
      <c r="B321" s="184"/>
      <c r="C321" s="184"/>
      <c r="D321" s="184"/>
      <c r="E321" s="216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  <c r="AA321" s="184"/>
      <c r="AB321" s="184"/>
    </row>
    <row r="322">
      <c r="A322" s="184"/>
      <c r="B322" s="184"/>
      <c r="C322" s="184"/>
      <c r="D322" s="184"/>
      <c r="E322" s="216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  <c r="AA322" s="184"/>
      <c r="AB322" s="184"/>
    </row>
    <row r="323">
      <c r="A323" s="184"/>
      <c r="B323" s="184"/>
      <c r="C323" s="184"/>
      <c r="D323" s="184"/>
      <c r="E323" s="216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  <c r="AA323" s="184"/>
      <c r="AB323" s="184"/>
    </row>
    <row r="324">
      <c r="A324" s="184"/>
      <c r="B324" s="184"/>
      <c r="C324" s="184"/>
      <c r="D324" s="184"/>
      <c r="E324" s="216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  <c r="AA324" s="184"/>
      <c r="AB324" s="184"/>
    </row>
    <row r="325">
      <c r="A325" s="184"/>
      <c r="B325" s="184"/>
      <c r="C325" s="184"/>
      <c r="D325" s="184"/>
      <c r="E325" s="216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  <c r="AA325" s="184"/>
      <c r="AB325" s="184"/>
    </row>
    <row r="326">
      <c r="A326" s="184"/>
      <c r="B326" s="184"/>
      <c r="C326" s="184"/>
      <c r="D326" s="184"/>
      <c r="E326" s="216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  <c r="AA326" s="184"/>
      <c r="AB326" s="184"/>
    </row>
    <row r="327">
      <c r="A327" s="184"/>
      <c r="B327" s="184"/>
      <c r="C327" s="184"/>
      <c r="D327" s="184"/>
      <c r="E327" s="216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  <c r="AA327" s="184"/>
      <c r="AB327" s="184"/>
    </row>
    <row r="328">
      <c r="A328" s="184"/>
      <c r="B328" s="184"/>
      <c r="C328" s="184"/>
      <c r="D328" s="184"/>
      <c r="E328" s="216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  <c r="AA328" s="184"/>
      <c r="AB328" s="184"/>
    </row>
    <row r="329">
      <c r="A329" s="184"/>
      <c r="B329" s="184"/>
      <c r="C329" s="184"/>
      <c r="D329" s="184"/>
      <c r="E329" s="216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  <c r="AA329" s="184"/>
      <c r="AB329" s="184"/>
    </row>
    <row r="330">
      <c r="A330" s="184"/>
      <c r="B330" s="184"/>
      <c r="C330" s="184"/>
      <c r="D330" s="184"/>
      <c r="E330" s="216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</row>
    <row r="331">
      <c r="A331" s="184"/>
      <c r="B331" s="184"/>
      <c r="C331" s="184"/>
      <c r="D331" s="184"/>
      <c r="E331" s="216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</row>
    <row r="332">
      <c r="A332" s="184"/>
      <c r="B332" s="184"/>
      <c r="C332" s="184"/>
      <c r="D332" s="184"/>
      <c r="E332" s="216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</row>
    <row r="333">
      <c r="A333" s="184"/>
      <c r="B333" s="184"/>
      <c r="C333" s="184"/>
      <c r="D333" s="184"/>
      <c r="E333" s="216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</row>
    <row r="334">
      <c r="A334" s="184"/>
      <c r="B334" s="184"/>
      <c r="C334" s="184"/>
      <c r="D334" s="184"/>
      <c r="E334" s="216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</row>
    <row r="335">
      <c r="A335" s="184"/>
      <c r="B335" s="184"/>
      <c r="C335" s="184"/>
      <c r="D335" s="184"/>
      <c r="E335" s="216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</row>
    <row r="336">
      <c r="A336" s="184"/>
      <c r="B336" s="184"/>
      <c r="C336" s="184"/>
      <c r="D336" s="184"/>
      <c r="E336" s="216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</row>
    <row r="337">
      <c r="A337" s="184"/>
      <c r="B337" s="184"/>
      <c r="C337" s="184"/>
      <c r="D337" s="184"/>
      <c r="E337" s="216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</row>
    <row r="338">
      <c r="A338" s="184"/>
      <c r="B338" s="184"/>
      <c r="C338" s="184"/>
      <c r="D338" s="184"/>
      <c r="E338" s="216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</row>
    <row r="339">
      <c r="A339" s="184"/>
      <c r="B339" s="184"/>
      <c r="C339" s="184"/>
      <c r="D339" s="184"/>
      <c r="E339" s="216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</row>
    <row r="340">
      <c r="A340" s="184"/>
      <c r="B340" s="184"/>
      <c r="C340" s="184"/>
      <c r="D340" s="184"/>
      <c r="E340" s="216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</row>
    <row r="341">
      <c r="A341" s="184"/>
      <c r="B341" s="184"/>
      <c r="C341" s="184"/>
      <c r="D341" s="184"/>
      <c r="E341" s="216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</row>
    <row r="342">
      <c r="A342" s="184"/>
      <c r="B342" s="184"/>
      <c r="C342" s="184"/>
      <c r="D342" s="184"/>
      <c r="E342" s="216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</row>
    <row r="343">
      <c r="A343" s="184"/>
      <c r="B343" s="184"/>
      <c r="C343" s="184"/>
      <c r="D343" s="184"/>
      <c r="E343" s="216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</row>
    <row r="344">
      <c r="A344" s="184"/>
      <c r="B344" s="184"/>
      <c r="C344" s="184"/>
      <c r="D344" s="184"/>
      <c r="E344" s="216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</row>
    <row r="345">
      <c r="A345" s="184"/>
      <c r="B345" s="184"/>
      <c r="C345" s="184"/>
      <c r="D345" s="184"/>
      <c r="E345" s="216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</row>
    <row r="346">
      <c r="A346" s="184"/>
      <c r="B346" s="184"/>
      <c r="C346" s="184"/>
      <c r="D346" s="184"/>
      <c r="E346" s="216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  <c r="AA346" s="184"/>
      <c r="AB346" s="184"/>
    </row>
    <row r="347">
      <c r="A347" s="184"/>
      <c r="B347" s="184"/>
      <c r="C347" s="184"/>
      <c r="D347" s="184"/>
      <c r="E347" s="216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  <c r="AA347" s="184"/>
      <c r="AB347" s="184"/>
    </row>
    <row r="348">
      <c r="A348" s="184"/>
      <c r="B348" s="184"/>
      <c r="C348" s="184"/>
      <c r="D348" s="184"/>
      <c r="E348" s="216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  <c r="AA348" s="184"/>
      <c r="AB348" s="184"/>
    </row>
    <row r="349">
      <c r="A349" s="184"/>
      <c r="B349" s="184"/>
      <c r="C349" s="184"/>
      <c r="D349" s="184"/>
      <c r="E349" s="216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</row>
    <row r="350">
      <c r="A350" s="184"/>
      <c r="B350" s="184"/>
      <c r="C350" s="184"/>
      <c r="D350" s="184"/>
      <c r="E350" s="216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</row>
    <row r="351">
      <c r="A351" s="184"/>
      <c r="B351" s="184"/>
      <c r="C351" s="184"/>
      <c r="D351" s="184"/>
      <c r="E351" s="216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  <c r="AA351" s="184"/>
      <c r="AB351" s="184"/>
    </row>
    <row r="352">
      <c r="A352" s="184"/>
      <c r="B352" s="184"/>
      <c r="C352" s="184"/>
      <c r="D352" s="184"/>
      <c r="E352" s="216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</row>
    <row r="353">
      <c r="A353" s="184"/>
      <c r="B353" s="184"/>
      <c r="C353" s="184"/>
      <c r="D353" s="184"/>
      <c r="E353" s="216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</row>
    <row r="354">
      <c r="A354" s="184"/>
      <c r="B354" s="184"/>
      <c r="C354" s="184"/>
      <c r="D354" s="184"/>
      <c r="E354" s="216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</row>
    <row r="355">
      <c r="A355" s="184"/>
      <c r="B355" s="184"/>
      <c r="C355" s="184"/>
      <c r="D355" s="184"/>
      <c r="E355" s="216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</row>
    <row r="356">
      <c r="A356" s="184"/>
      <c r="B356" s="184"/>
      <c r="C356" s="184"/>
      <c r="D356" s="184"/>
      <c r="E356" s="216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</row>
    <row r="357">
      <c r="A357" s="184"/>
      <c r="B357" s="184"/>
      <c r="C357" s="184"/>
      <c r="D357" s="184"/>
      <c r="E357" s="216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</row>
    <row r="358">
      <c r="A358" s="184"/>
      <c r="B358" s="184"/>
      <c r="C358" s="184"/>
      <c r="D358" s="184"/>
      <c r="E358" s="216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</row>
    <row r="359">
      <c r="A359" s="184"/>
      <c r="B359" s="184"/>
      <c r="C359" s="184"/>
      <c r="D359" s="184"/>
      <c r="E359" s="216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  <c r="AA359" s="184"/>
      <c r="AB359" s="184"/>
    </row>
    <row r="360">
      <c r="A360" s="184"/>
      <c r="B360" s="184"/>
      <c r="C360" s="184"/>
      <c r="D360" s="184"/>
      <c r="E360" s="216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</row>
    <row r="361">
      <c r="A361" s="184"/>
      <c r="B361" s="184"/>
      <c r="C361" s="184"/>
      <c r="D361" s="184"/>
      <c r="E361" s="216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  <c r="AB361" s="184"/>
    </row>
    <row r="362">
      <c r="A362" s="184"/>
      <c r="B362" s="184"/>
      <c r="C362" s="184"/>
      <c r="D362" s="184"/>
      <c r="E362" s="216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  <c r="AA362" s="184"/>
      <c r="AB362" s="184"/>
    </row>
    <row r="363">
      <c r="A363" s="184"/>
      <c r="B363" s="184"/>
      <c r="C363" s="184"/>
      <c r="D363" s="184"/>
      <c r="E363" s="216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  <c r="AA363" s="184"/>
      <c r="AB363" s="184"/>
    </row>
    <row r="364">
      <c r="A364" s="184"/>
      <c r="B364" s="184"/>
      <c r="C364" s="184"/>
      <c r="D364" s="184"/>
      <c r="E364" s="216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  <c r="AA364" s="184"/>
      <c r="AB364" s="184"/>
    </row>
    <row r="365">
      <c r="A365" s="184"/>
      <c r="B365" s="184"/>
      <c r="C365" s="184"/>
      <c r="D365" s="184"/>
      <c r="E365" s="216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  <c r="AA365" s="184"/>
      <c r="AB365" s="184"/>
    </row>
    <row r="366">
      <c r="A366" s="184"/>
      <c r="B366" s="184"/>
      <c r="C366" s="184"/>
      <c r="D366" s="184"/>
      <c r="E366" s="216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</row>
    <row r="367">
      <c r="A367" s="184"/>
      <c r="B367" s="184"/>
      <c r="C367" s="184"/>
      <c r="D367" s="184"/>
      <c r="E367" s="216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</row>
    <row r="368">
      <c r="A368" s="184"/>
      <c r="B368" s="184"/>
      <c r="C368" s="184"/>
      <c r="D368" s="184"/>
      <c r="E368" s="216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  <c r="AA368" s="184"/>
      <c r="AB368" s="184"/>
    </row>
    <row r="369">
      <c r="A369" s="184"/>
      <c r="B369" s="184"/>
      <c r="C369" s="184"/>
      <c r="D369" s="184"/>
      <c r="E369" s="216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</row>
    <row r="370">
      <c r="A370" s="184"/>
      <c r="B370" s="184"/>
      <c r="C370" s="184"/>
      <c r="D370" s="184"/>
      <c r="E370" s="216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  <c r="AA370" s="184"/>
      <c r="AB370" s="184"/>
    </row>
    <row r="371">
      <c r="A371" s="184"/>
      <c r="B371" s="184"/>
      <c r="C371" s="184"/>
      <c r="D371" s="184"/>
      <c r="E371" s="216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  <c r="AA371" s="184"/>
      <c r="AB371" s="184"/>
    </row>
    <row r="372">
      <c r="A372" s="184"/>
      <c r="B372" s="184"/>
      <c r="C372" s="184"/>
      <c r="D372" s="184"/>
      <c r="E372" s="216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</row>
    <row r="373">
      <c r="A373" s="184"/>
      <c r="B373" s="184"/>
      <c r="C373" s="184"/>
      <c r="D373" s="184"/>
      <c r="E373" s="216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  <c r="AA373" s="184"/>
      <c r="AB373" s="184"/>
    </row>
    <row r="374">
      <c r="A374" s="184"/>
      <c r="B374" s="184"/>
      <c r="C374" s="184"/>
      <c r="D374" s="184"/>
      <c r="E374" s="216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</row>
    <row r="375">
      <c r="A375" s="184"/>
      <c r="B375" s="184"/>
      <c r="C375" s="184"/>
      <c r="D375" s="184"/>
      <c r="E375" s="216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  <c r="AA375" s="184"/>
      <c r="AB375" s="184"/>
    </row>
    <row r="376">
      <c r="A376" s="184"/>
      <c r="B376" s="184"/>
      <c r="C376" s="184"/>
      <c r="D376" s="184"/>
      <c r="E376" s="216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  <c r="AA376" s="184"/>
      <c r="AB376" s="184"/>
    </row>
    <row r="377">
      <c r="A377" s="184"/>
      <c r="B377" s="184"/>
      <c r="C377" s="184"/>
      <c r="D377" s="184"/>
      <c r="E377" s="216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  <c r="AA377" s="184"/>
      <c r="AB377" s="184"/>
    </row>
    <row r="378">
      <c r="A378" s="184"/>
      <c r="B378" s="184"/>
      <c r="C378" s="184"/>
      <c r="D378" s="184"/>
      <c r="E378" s="216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  <c r="AA378" s="184"/>
      <c r="AB378" s="184"/>
    </row>
    <row r="379">
      <c r="A379" s="184"/>
      <c r="B379" s="184"/>
      <c r="C379" s="184"/>
      <c r="D379" s="184"/>
      <c r="E379" s="216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  <c r="AA379" s="184"/>
      <c r="AB379" s="184"/>
    </row>
    <row r="380">
      <c r="A380" s="184"/>
      <c r="B380" s="184"/>
      <c r="C380" s="184"/>
      <c r="D380" s="184"/>
      <c r="E380" s="216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  <c r="AA380" s="184"/>
      <c r="AB380" s="184"/>
    </row>
    <row r="381">
      <c r="A381" s="184"/>
      <c r="B381" s="184"/>
      <c r="C381" s="184"/>
      <c r="D381" s="184"/>
      <c r="E381" s="216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  <c r="AA381" s="184"/>
      <c r="AB381" s="184"/>
    </row>
    <row r="382">
      <c r="A382" s="184"/>
      <c r="B382" s="184"/>
      <c r="C382" s="184"/>
      <c r="D382" s="184"/>
      <c r="E382" s="216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  <c r="AA382" s="184"/>
      <c r="AB382" s="184"/>
    </row>
    <row r="383">
      <c r="A383" s="184"/>
      <c r="B383" s="184"/>
      <c r="C383" s="184"/>
      <c r="D383" s="184"/>
      <c r="E383" s="216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  <c r="AA383" s="184"/>
      <c r="AB383" s="184"/>
    </row>
    <row r="384">
      <c r="A384" s="184"/>
      <c r="B384" s="184"/>
      <c r="C384" s="184"/>
      <c r="D384" s="184"/>
      <c r="E384" s="216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  <c r="AA384" s="184"/>
      <c r="AB384" s="184"/>
    </row>
    <row r="385">
      <c r="A385" s="184"/>
      <c r="B385" s="184"/>
      <c r="C385" s="184"/>
      <c r="D385" s="184"/>
      <c r="E385" s="216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  <c r="AA385" s="184"/>
      <c r="AB385" s="184"/>
    </row>
    <row r="386">
      <c r="A386" s="184"/>
      <c r="B386" s="184"/>
      <c r="C386" s="184"/>
      <c r="D386" s="184"/>
      <c r="E386" s="216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</row>
    <row r="387">
      <c r="A387" s="184"/>
      <c r="B387" s="184"/>
      <c r="C387" s="184"/>
      <c r="D387" s="184"/>
      <c r="E387" s="216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</row>
    <row r="388">
      <c r="A388" s="184"/>
      <c r="B388" s="184"/>
      <c r="C388" s="184"/>
      <c r="D388" s="184"/>
      <c r="E388" s="216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  <c r="AA388" s="184"/>
      <c r="AB388" s="184"/>
    </row>
    <row r="389">
      <c r="A389" s="184"/>
      <c r="B389" s="184"/>
      <c r="C389" s="184"/>
      <c r="D389" s="184"/>
      <c r="E389" s="216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</row>
    <row r="390">
      <c r="A390" s="184"/>
      <c r="B390" s="184"/>
      <c r="C390" s="184"/>
      <c r="D390" s="184"/>
      <c r="E390" s="216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</row>
    <row r="391">
      <c r="A391" s="184"/>
      <c r="B391" s="184"/>
      <c r="C391" s="184"/>
      <c r="D391" s="184"/>
      <c r="E391" s="216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</row>
    <row r="392">
      <c r="A392" s="184"/>
      <c r="B392" s="184"/>
      <c r="C392" s="184"/>
      <c r="D392" s="184"/>
      <c r="E392" s="216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</row>
    <row r="393">
      <c r="A393" s="184"/>
      <c r="B393" s="184"/>
      <c r="C393" s="184"/>
      <c r="D393" s="184"/>
      <c r="E393" s="216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  <c r="AA393" s="184"/>
      <c r="AB393" s="184"/>
    </row>
    <row r="394">
      <c r="A394" s="184"/>
      <c r="B394" s="184"/>
      <c r="C394" s="184"/>
      <c r="D394" s="184"/>
      <c r="E394" s="216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  <c r="AA394" s="184"/>
      <c r="AB394" s="184"/>
    </row>
    <row r="395">
      <c r="A395" s="184"/>
      <c r="B395" s="184"/>
      <c r="C395" s="184"/>
      <c r="D395" s="184"/>
      <c r="E395" s="216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  <c r="AA395" s="184"/>
      <c r="AB395" s="184"/>
    </row>
    <row r="396">
      <c r="A396" s="184"/>
      <c r="B396" s="184"/>
      <c r="C396" s="184"/>
      <c r="D396" s="184"/>
      <c r="E396" s="216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  <c r="AA396" s="184"/>
      <c r="AB396" s="184"/>
    </row>
    <row r="397">
      <c r="A397" s="184"/>
      <c r="B397" s="184"/>
      <c r="C397" s="184"/>
      <c r="D397" s="184"/>
      <c r="E397" s="216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  <c r="AA397" s="184"/>
      <c r="AB397" s="184"/>
    </row>
    <row r="398">
      <c r="A398" s="184"/>
      <c r="B398" s="184"/>
      <c r="C398" s="184"/>
      <c r="D398" s="184"/>
      <c r="E398" s="216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</row>
    <row r="399">
      <c r="A399" s="184"/>
      <c r="B399" s="184"/>
      <c r="C399" s="184"/>
      <c r="D399" s="184"/>
      <c r="E399" s="216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  <c r="AA399" s="184"/>
      <c r="AB399" s="184"/>
    </row>
    <row r="400">
      <c r="A400" s="184"/>
      <c r="B400" s="184"/>
      <c r="C400" s="184"/>
      <c r="D400" s="184"/>
      <c r="E400" s="216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  <c r="AA400" s="184"/>
      <c r="AB400" s="184"/>
    </row>
    <row r="401">
      <c r="A401" s="184"/>
      <c r="B401" s="184"/>
      <c r="C401" s="184"/>
      <c r="D401" s="184"/>
      <c r="E401" s="216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  <c r="AA401" s="184"/>
      <c r="AB401" s="184"/>
    </row>
    <row r="402">
      <c r="A402" s="184"/>
      <c r="B402" s="184"/>
      <c r="C402" s="184"/>
      <c r="D402" s="184"/>
      <c r="E402" s="216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</row>
    <row r="403">
      <c r="A403" s="184"/>
      <c r="B403" s="184"/>
      <c r="C403" s="184"/>
      <c r="D403" s="184"/>
      <c r="E403" s="216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</row>
    <row r="404">
      <c r="A404" s="184"/>
      <c r="B404" s="184"/>
      <c r="C404" s="184"/>
      <c r="D404" s="184"/>
      <c r="E404" s="216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</row>
    <row r="405">
      <c r="A405" s="184"/>
      <c r="B405" s="184"/>
      <c r="C405" s="184"/>
      <c r="D405" s="184"/>
      <c r="E405" s="216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  <c r="AA405" s="184"/>
      <c r="AB405" s="184"/>
    </row>
    <row r="406">
      <c r="A406" s="184"/>
      <c r="B406" s="184"/>
      <c r="C406" s="184"/>
      <c r="D406" s="184"/>
      <c r="E406" s="216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  <c r="AA406" s="184"/>
      <c r="AB406" s="184"/>
    </row>
    <row r="407">
      <c r="A407" s="184"/>
      <c r="B407" s="184"/>
      <c r="C407" s="184"/>
      <c r="D407" s="184"/>
      <c r="E407" s="216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  <c r="AA407" s="184"/>
      <c r="AB407" s="184"/>
    </row>
    <row r="408">
      <c r="A408" s="184"/>
      <c r="B408" s="184"/>
      <c r="C408" s="184"/>
      <c r="D408" s="184"/>
      <c r="E408" s="216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</row>
    <row r="409">
      <c r="A409" s="184"/>
      <c r="B409" s="184"/>
      <c r="C409" s="184"/>
      <c r="D409" s="184"/>
      <c r="E409" s="216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</row>
    <row r="410">
      <c r="A410" s="184"/>
      <c r="B410" s="184"/>
      <c r="C410" s="184"/>
      <c r="D410" s="184"/>
      <c r="E410" s="216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</row>
    <row r="411">
      <c r="A411" s="184"/>
      <c r="B411" s="184"/>
      <c r="C411" s="184"/>
      <c r="D411" s="184"/>
      <c r="E411" s="216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</row>
    <row r="412">
      <c r="A412" s="184"/>
      <c r="B412" s="184"/>
      <c r="C412" s="184"/>
      <c r="D412" s="184"/>
      <c r="E412" s="216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  <c r="AA412" s="184"/>
      <c r="AB412" s="184"/>
    </row>
    <row r="413">
      <c r="A413" s="184"/>
      <c r="B413" s="184"/>
      <c r="C413" s="184"/>
      <c r="D413" s="184"/>
      <c r="E413" s="216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  <c r="AA413" s="184"/>
      <c r="AB413" s="184"/>
    </row>
    <row r="414">
      <c r="A414" s="184"/>
      <c r="B414" s="184"/>
      <c r="C414" s="184"/>
      <c r="D414" s="184"/>
      <c r="E414" s="216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  <c r="AA414" s="184"/>
      <c r="AB414" s="184"/>
    </row>
    <row r="415">
      <c r="A415" s="184"/>
      <c r="B415" s="184"/>
      <c r="C415" s="184"/>
      <c r="D415" s="184"/>
      <c r="E415" s="216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  <c r="AA415" s="184"/>
      <c r="AB415" s="184"/>
    </row>
    <row r="416">
      <c r="A416" s="184"/>
      <c r="B416" s="184"/>
      <c r="C416" s="184"/>
      <c r="D416" s="184"/>
      <c r="E416" s="216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  <c r="AA416" s="184"/>
      <c r="AB416" s="184"/>
    </row>
    <row r="417">
      <c r="A417" s="184"/>
      <c r="B417" s="184"/>
      <c r="C417" s="184"/>
      <c r="D417" s="184"/>
      <c r="E417" s="216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  <c r="AA417" s="184"/>
      <c r="AB417" s="184"/>
    </row>
    <row r="418">
      <c r="A418" s="184"/>
      <c r="B418" s="184"/>
      <c r="C418" s="184"/>
      <c r="D418" s="184"/>
      <c r="E418" s="216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  <c r="AA418" s="184"/>
      <c r="AB418" s="184"/>
    </row>
    <row r="419">
      <c r="A419" s="184"/>
      <c r="B419" s="184"/>
      <c r="C419" s="184"/>
      <c r="D419" s="184"/>
      <c r="E419" s="216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  <c r="AA419" s="184"/>
      <c r="AB419" s="184"/>
    </row>
    <row r="420">
      <c r="A420" s="184"/>
      <c r="B420" s="184"/>
      <c r="C420" s="184"/>
      <c r="D420" s="184"/>
      <c r="E420" s="216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  <c r="AA420" s="184"/>
      <c r="AB420" s="184"/>
    </row>
    <row r="421">
      <c r="A421" s="184"/>
      <c r="B421" s="184"/>
      <c r="C421" s="184"/>
      <c r="D421" s="184"/>
      <c r="E421" s="216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  <c r="AA421" s="184"/>
      <c r="AB421" s="184"/>
    </row>
    <row r="422">
      <c r="A422" s="184"/>
      <c r="B422" s="184"/>
      <c r="C422" s="184"/>
      <c r="D422" s="184"/>
      <c r="E422" s="216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  <c r="AA422" s="184"/>
      <c r="AB422" s="184"/>
    </row>
    <row r="423">
      <c r="A423" s="184"/>
      <c r="B423" s="184"/>
      <c r="C423" s="184"/>
      <c r="D423" s="184"/>
      <c r="E423" s="216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  <c r="AA423" s="184"/>
      <c r="AB423" s="184"/>
    </row>
    <row r="424">
      <c r="A424" s="184"/>
      <c r="B424" s="184"/>
      <c r="C424" s="184"/>
      <c r="D424" s="184"/>
      <c r="E424" s="216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  <c r="AA424" s="184"/>
      <c r="AB424" s="184"/>
    </row>
    <row r="425">
      <c r="A425" s="184"/>
      <c r="B425" s="184"/>
      <c r="C425" s="184"/>
      <c r="D425" s="184"/>
      <c r="E425" s="216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  <c r="AA425" s="184"/>
      <c r="AB425" s="184"/>
    </row>
    <row r="426">
      <c r="A426" s="184"/>
      <c r="B426" s="184"/>
      <c r="C426" s="184"/>
      <c r="D426" s="184"/>
      <c r="E426" s="216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  <c r="AA426" s="184"/>
      <c r="AB426" s="184"/>
    </row>
    <row r="427">
      <c r="A427" s="184"/>
      <c r="B427" s="184"/>
      <c r="C427" s="184"/>
      <c r="D427" s="184"/>
      <c r="E427" s="216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  <c r="AA427" s="184"/>
      <c r="AB427" s="184"/>
    </row>
    <row r="428">
      <c r="A428" s="184"/>
      <c r="B428" s="184"/>
      <c r="C428" s="184"/>
      <c r="D428" s="184"/>
      <c r="E428" s="216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  <c r="AA428" s="184"/>
      <c r="AB428" s="184"/>
    </row>
    <row r="429">
      <c r="A429" s="184"/>
      <c r="B429" s="184"/>
      <c r="C429" s="184"/>
      <c r="D429" s="184"/>
      <c r="E429" s="216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  <c r="AA429" s="184"/>
      <c r="AB429" s="184"/>
    </row>
    <row r="430">
      <c r="A430" s="184"/>
      <c r="B430" s="184"/>
      <c r="C430" s="184"/>
      <c r="D430" s="184"/>
      <c r="E430" s="216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  <c r="AA430" s="184"/>
      <c r="AB430" s="184"/>
    </row>
    <row r="431">
      <c r="A431" s="184"/>
      <c r="B431" s="184"/>
      <c r="C431" s="184"/>
      <c r="D431" s="184"/>
      <c r="E431" s="216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  <c r="AA431" s="184"/>
      <c r="AB431" s="184"/>
    </row>
    <row r="432">
      <c r="A432" s="184"/>
      <c r="B432" s="184"/>
      <c r="C432" s="184"/>
      <c r="D432" s="184"/>
      <c r="E432" s="216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  <c r="AA432" s="184"/>
      <c r="AB432" s="184"/>
    </row>
    <row r="433">
      <c r="A433" s="184"/>
      <c r="B433" s="184"/>
      <c r="C433" s="184"/>
      <c r="D433" s="184"/>
      <c r="E433" s="216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  <c r="AA433" s="184"/>
      <c r="AB433" s="184"/>
    </row>
    <row r="434">
      <c r="A434" s="184"/>
      <c r="B434" s="184"/>
      <c r="C434" s="184"/>
      <c r="D434" s="184"/>
      <c r="E434" s="216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  <c r="AA434" s="184"/>
      <c r="AB434" s="184"/>
    </row>
    <row r="435">
      <c r="A435" s="184"/>
      <c r="B435" s="184"/>
      <c r="C435" s="184"/>
      <c r="D435" s="184"/>
      <c r="E435" s="216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  <c r="AA435" s="184"/>
      <c r="AB435" s="184"/>
    </row>
    <row r="436">
      <c r="A436" s="184"/>
      <c r="B436" s="184"/>
      <c r="C436" s="184"/>
      <c r="D436" s="184"/>
      <c r="E436" s="216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  <c r="AA436" s="184"/>
      <c r="AB436" s="184"/>
    </row>
    <row r="437">
      <c r="A437" s="184"/>
      <c r="B437" s="184"/>
      <c r="C437" s="184"/>
      <c r="D437" s="184"/>
      <c r="E437" s="216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  <c r="AA437" s="184"/>
      <c r="AB437" s="184"/>
    </row>
    <row r="438">
      <c r="A438" s="184"/>
      <c r="B438" s="184"/>
      <c r="C438" s="184"/>
      <c r="D438" s="184"/>
      <c r="E438" s="216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  <c r="AA438" s="184"/>
      <c r="AB438" s="184"/>
    </row>
    <row r="439">
      <c r="A439" s="184"/>
      <c r="B439" s="184"/>
      <c r="C439" s="184"/>
      <c r="D439" s="184"/>
      <c r="E439" s="216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  <c r="AA439" s="184"/>
      <c r="AB439" s="184"/>
    </row>
    <row r="440">
      <c r="A440" s="184"/>
      <c r="B440" s="184"/>
      <c r="C440" s="184"/>
      <c r="D440" s="184"/>
      <c r="E440" s="216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  <c r="AA440" s="184"/>
      <c r="AB440" s="184"/>
    </row>
    <row r="441">
      <c r="A441" s="184"/>
      <c r="B441" s="184"/>
      <c r="C441" s="184"/>
      <c r="D441" s="184"/>
      <c r="E441" s="216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  <c r="AA441" s="184"/>
      <c r="AB441" s="184"/>
    </row>
    <row r="442">
      <c r="A442" s="184"/>
      <c r="B442" s="184"/>
      <c r="C442" s="184"/>
      <c r="D442" s="184"/>
      <c r="E442" s="216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  <c r="AA442" s="184"/>
      <c r="AB442" s="184"/>
    </row>
    <row r="443">
      <c r="A443" s="184"/>
      <c r="B443" s="184"/>
      <c r="C443" s="184"/>
      <c r="D443" s="184"/>
      <c r="E443" s="216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  <c r="AA443" s="184"/>
      <c r="AB443" s="184"/>
    </row>
    <row r="444">
      <c r="A444" s="184"/>
      <c r="B444" s="184"/>
      <c r="C444" s="184"/>
      <c r="D444" s="184"/>
      <c r="E444" s="216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  <c r="AA444" s="184"/>
      <c r="AB444" s="184"/>
    </row>
    <row r="445">
      <c r="A445" s="184"/>
      <c r="B445" s="184"/>
      <c r="C445" s="184"/>
      <c r="D445" s="184"/>
      <c r="E445" s="216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  <c r="AA445" s="184"/>
      <c r="AB445" s="184"/>
    </row>
    <row r="446">
      <c r="A446" s="184"/>
      <c r="B446" s="184"/>
      <c r="C446" s="184"/>
      <c r="D446" s="184"/>
      <c r="E446" s="216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  <c r="AA446" s="184"/>
      <c r="AB446" s="184"/>
    </row>
    <row r="447">
      <c r="A447" s="184"/>
      <c r="B447" s="184"/>
      <c r="C447" s="184"/>
      <c r="D447" s="184"/>
      <c r="E447" s="216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  <c r="AA447" s="184"/>
      <c r="AB447" s="184"/>
    </row>
    <row r="448">
      <c r="A448" s="184"/>
      <c r="B448" s="184"/>
      <c r="C448" s="184"/>
      <c r="D448" s="184"/>
      <c r="E448" s="216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  <c r="AA448" s="184"/>
      <c r="AB448" s="184"/>
    </row>
    <row r="449">
      <c r="A449" s="184"/>
      <c r="B449" s="184"/>
      <c r="C449" s="184"/>
      <c r="D449" s="184"/>
      <c r="E449" s="216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  <c r="AA449" s="184"/>
      <c r="AB449" s="184"/>
    </row>
    <row r="450">
      <c r="A450" s="184"/>
      <c r="B450" s="184"/>
      <c r="C450" s="184"/>
      <c r="D450" s="184"/>
      <c r="E450" s="216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  <c r="AA450" s="184"/>
      <c r="AB450" s="184"/>
    </row>
    <row r="451">
      <c r="A451" s="184"/>
      <c r="B451" s="184"/>
      <c r="C451" s="184"/>
      <c r="D451" s="184"/>
      <c r="E451" s="216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  <c r="AA451" s="184"/>
      <c r="AB451" s="184"/>
    </row>
    <row r="452">
      <c r="A452" s="184"/>
      <c r="B452" s="184"/>
      <c r="C452" s="184"/>
      <c r="D452" s="184"/>
      <c r="E452" s="216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  <c r="AA452" s="184"/>
      <c r="AB452" s="184"/>
    </row>
    <row r="453">
      <c r="A453" s="184"/>
      <c r="B453" s="184"/>
      <c r="C453" s="184"/>
      <c r="D453" s="184"/>
      <c r="E453" s="216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  <c r="AA453" s="184"/>
      <c r="AB453" s="184"/>
    </row>
    <row r="454">
      <c r="A454" s="184"/>
      <c r="B454" s="184"/>
      <c r="C454" s="184"/>
      <c r="D454" s="184"/>
      <c r="E454" s="216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  <c r="AA454" s="184"/>
      <c r="AB454" s="184"/>
    </row>
    <row r="455">
      <c r="A455" s="184"/>
      <c r="B455" s="184"/>
      <c r="C455" s="184"/>
      <c r="D455" s="184"/>
      <c r="E455" s="216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  <c r="AA455" s="184"/>
      <c r="AB455" s="184"/>
    </row>
    <row r="456">
      <c r="A456" s="184"/>
      <c r="B456" s="184"/>
      <c r="C456" s="184"/>
      <c r="D456" s="184"/>
      <c r="E456" s="216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  <c r="AA456" s="184"/>
      <c r="AB456" s="184"/>
    </row>
    <row r="457">
      <c r="A457" s="184"/>
      <c r="B457" s="184"/>
      <c r="C457" s="184"/>
      <c r="D457" s="184"/>
      <c r="E457" s="216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  <c r="AA457" s="184"/>
      <c r="AB457" s="184"/>
    </row>
    <row r="458">
      <c r="A458" s="184"/>
      <c r="B458" s="184"/>
      <c r="C458" s="184"/>
      <c r="D458" s="184"/>
      <c r="E458" s="216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</row>
    <row r="459">
      <c r="A459" s="184"/>
      <c r="B459" s="184"/>
      <c r="C459" s="184"/>
      <c r="D459" s="184"/>
      <c r="E459" s="216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  <c r="AA459" s="184"/>
      <c r="AB459" s="184"/>
    </row>
    <row r="460">
      <c r="A460" s="184"/>
      <c r="B460" s="184"/>
      <c r="C460" s="184"/>
      <c r="D460" s="184"/>
      <c r="E460" s="216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  <c r="AA460" s="184"/>
      <c r="AB460" s="184"/>
    </row>
    <row r="461">
      <c r="A461" s="184"/>
      <c r="B461" s="184"/>
      <c r="C461" s="184"/>
      <c r="D461" s="184"/>
      <c r="E461" s="216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  <c r="AA461" s="184"/>
      <c r="AB461" s="184"/>
    </row>
    <row r="462">
      <c r="A462" s="184"/>
      <c r="B462" s="184"/>
      <c r="C462" s="184"/>
      <c r="D462" s="184"/>
      <c r="E462" s="216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</row>
    <row r="463">
      <c r="A463" s="184"/>
      <c r="B463" s="184"/>
      <c r="C463" s="184"/>
      <c r="D463" s="184"/>
      <c r="E463" s="216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  <c r="AA463" s="184"/>
      <c r="AB463" s="184"/>
    </row>
    <row r="464">
      <c r="A464" s="184"/>
      <c r="B464" s="184"/>
      <c r="C464" s="184"/>
      <c r="D464" s="184"/>
      <c r="E464" s="216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  <c r="AA464" s="184"/>
      <c r="AB464" s="184"/>
    </row>
    <row r="465">
      <c r="A465" s="184"/>
      <c r="B465" s="184"/>
      <c r="C465" s="184"/>
      <c r="D465" s="184"/>
      <c r="E465" s="216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  <c r="AA465" s="184"/>
      <c r="AB465" s="184"/>
    </row>
    <row r="466">
      <c r="A466" s="184"/>
      <c r="B466" s="184"/>
      <c r="C466" s="184"/>
      <c r="D466" s="184"/>
      <c r="E466" s="216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  <c r="AA466" s="184"/>
      <c r="AB466" s="184"/>
    </row>
    <row r="467">
      <c r="A467" s="184"/>
      <c r="B467" s="184"/>
      <c r="C467" s="184"/>
      <c r="D467" s="184"/>
      <c r="E467" s="216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  <c r="AA467" s="184"/>
      <c r="AB467" s="184"/>
    </row>
    <row r="468">
      <c r="A468" s="184"/>
      <c r="B468" s="184"/>
      <c r="C468" s="184"/>
      <c r="D468" s="184"/>
      <c r="E468" s="216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  <c r="AA468" s="184"/>
      <c r="AB468" s="184"/>
    </row>
    <row r="469">
      <c r="A469" s="184"/>
      <c r="B469" s="184"/>
      <c r="C469" s="184"/>
      <c r="D469" s="184"/>
      <c r="E469" s="216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  <c r="AA469" s="184"/>
      <c r="AB469" s="184"/>
    </row>
    <row r="470">
      <c r="A470" s="184"/>
      <c r="B470" s="184"/>
      <c r="C470" s="184"/>
      <c r="D470" s="184"/>
      <c r="E470" s="216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  <c r="AA470" s="184"/>
      <c r="AB470" s="184"/>
    </row>
    <row r="471">
      <c r="A471" s="184"/>
      <c r="B471" s="184"/>
      <c r="C471" s="184"/>
      <c r="D471" s="184"/>
      <c r="E471" s="216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  <c r="AA471" s="184"/>
      <c r="AB471" s="184"/>
    </row>
    <row r="472">
      <c r="A472" s="184"/>
      <c r="B472" s="184"/>
      <c r="C472" s="184"/>
      <c r="D472" s="184"/>
      <c r="E472" s="216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  <c r="AA472" s="184"/>
      <c r="AB472" s="184"/>
    </row>
    <row r="473">
      <c r="A473" s="184"/>
      <c r="B473" s="184"/>
      <c r="C473" s="184"/>
      <c r="D473" s="184"/>
      <c r="E473" s="216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  <c r="AA473" s="184"/>
      <c r="AB473" s="184"/>
    </row>
    <row r="474">
      <c r="A474" s="184"/>
      <c r="B474" s="184"/>
      <c r="C474" s="184"/>
      <c r="D474" s="184"/>
      <c r="E474" s="216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  <c r="AA474" s="184"/>
      <c r="AB474" s="184"/>
    </row>
    <row r="475">
      <c r="A475" s="184"/>
      <c r="B475" s="184"/>
      <c r="C475" s="184"/>
      <c r="D475" s="184"/>
      <c r="E475" s="216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  <c r="AA475" s="184"/>
      <c r="AB475" s="184"/>
    </row>
    <row r="476">
      <c r="A476" s="184"/>
      <c r="B476" s="184"/>
      <c r="C476" s="184"/>
      <c r="D476" s="184"/>
      <c r="E476" s="216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  <c r="AA476" s="184"/>
      <c r="AB476" s="184"/>
    </row>
    <row r="477">
      <c r="A477" s="184"/>
      <c r="B477" s="184"/>
      <c r="C477" s="184"/>
      <c r="D477" s="184"/>
      <c r="E477" s="216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  <c r="AA477" s="184"/>
      <c r="AB477" s="184"/>
    </row>
    <row r="478">
      <c r="A478" s="184"/>
      <c r="B478" s="184"/>
      <c r="C478" s="184"/>
      <c r="D478" s="184"/>
      <c r="E478" s="216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  <c r="AA478" s="184"/>
      <c r="AB478" s="184"/>
    </row>
    <row r="479">
      <c r="A479" s="184"/>
      <c r="B479" s="184"/>
      <c r="C479" s="184"/>
      <c r="D479" s="184"/>
      <c r="E479" s="216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  <c r="AA479" s="184"/>
      <c r="AB479" s="184"/>
    </row>
    <row r="480">
      <c r="A480" s="184"/>
      <c r="B480" s="184"/>
      <c r="C480" s="184"/>
      <c r="D480" s="184"/>
      <c r="E480" s="216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</row>
    <row r="481">
      <c r="A481" s="184"/>
      <c r="B481" s="184"/>
      <c r="C481" s="184"/>
      <c r="D481" s="184"/>
      <c r="E481" s="216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  <c r="AA481" s="184"/>
      <c r="AB481" s="184"/>
    </row>
    <row r="482">
      <c r="A482" s="184"/>
      <c r="B482" s="184"/>
      <c r="C482" s="184"/>
      <c r="D482" s="184"/>
      <c r="E482" s="216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  <c r="AA482" s="184"/>
      <c r="AB482" s="184"/>
    </row>
    <row r="483">
      <c r="A483" s="184"/>
      <c r="B483" s="184"/>
      <c r="C483" s="184"/>
      <c r="D483" s="184"/>
      <c r="E483" s="216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  <c r="AA483" s="184"/>
      <c r="AB483" s="184"/>
    </row>
    <row r="484">
      <c r="A484" s="184"/>
      <c r="B484" s="184"/>
      <c r="C484" s="184"/>
      <c r="D484" s="184"/>
      <c r="E484" s="216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  <c r="AA484" s="184"/>
      <c r="AB484" s="184"/>
    </row>
    <row r="485">
      <c r="A485" s="184"/>
      <c r="B485" s="184"/>
      <c r="C485" s="184"/>
      <c r="D485" s="184"/>
      <c r="E485" s="216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  <c r="AA485" s="184"/>
      <c r="AB485" s="184"/>
    </row>
    <row r="486">
      <c r="A486" s="184"/>
      <c r="B486" s="184"/>
      <c r="C486" s="184"/>
      <c r="D486" s="184"/>
      <c r="E486" s="216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  <c r="AA486" s="184"/>
      <c r="AB486" s="184"/>
    </row>
    <row r="487">
      <c r="A487" s="184"/>
      <c r="B487" s="184"/>
      <c r="C487" s="184"/>
      <c r="D487" s="184"/>
      <c r="E487" s="216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  <c r="AA487" s="184"/>
      <c r="AB487" s="184"/>
    </row>
    <row r="488">
      <c r="A488" s="184"/>
      <c r="B488" s="184"/>
      <c r="C488" s="184"/>
      <c r="D488" s="184"/>
      <c r="E488" s="216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  <c r="AA488" s="184"/>
      <c r="AB488" s="184"/>
    </row>
    <row r="489">
      <c r="A489" s="184"/>
      <c r="B489" s="184"/>
      <c r="C489" s="184"/>
      <c r="D489" s="184"/>
      <c r="E489" s="216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  <c r="AA489" s="184"/>
      <c r="AB489" s="184"/>
    </row>
    <row r="490">
      <c r="A490" s="184"/>
      <c r="B490" s="184"/>
      <c r="C490" s="184"/>
      <c r="D490" s="184"/>
      <c r="E490" s="216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  <c r="AA490" s="184"/>
      <c r="AB490" s="184"/>
    </row>
    <row r="491">
      <c r="A491" s="184"/>
      <c r="B491" s="184"/>
      <c r="C491" s="184"/>
      <c r="D491" s="184"/>
      <c r="E491" s="216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  <c r="AA491" s="184"/>
      <c r="AB491" s="184"/>
    </row>
    <row r="492">
      <c r="A492" s="184"/>
      <c r="B492" s="184"/>
      <c r="C492" s="184"/>
      <c r="D492" s="184"/>
      <c r="E492" s="216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  <c r="AA492" s="184"/>
      <c r="AB492" s="184"/>
    </row>
    <row r="493">
      <c r="A493" s="184"/>
      <c r="B493" s="184"/>
      <c r="C493" s="184"/>
      <c r="D493" s="184"/>
      <c r="E493" s="216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  <c r="AA493" s="184"/>
      <c r="AB493" s="184"/>
    </row>
    <row r="494">
      <c r="A494" s="184"/>
      <c r="B494" s="184"/>
      <c r="C494" s="184"/>
      <c r="D494" s="184"/>
      <c r="E494" s="216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  <c r="AA494" s="184"/>
      <c r="AB494" s="184"/>
    </row>
    <row r="495">
      <c r="A495" s="184"/>
      <c r="B495" s="184"/>
      <c r="C495" s="184"/>
      <c r="D495" s="184"/>
      <c r="E495" s="216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  <c r="AA495" s="184"/>
      <c r="AB495" s="184"/>
    </row>
    <row r="496">
      <c r="A496" s="184"/>
      <c r="B496" s="184"/>
      <c r="C496" s="184"/>
      <c r="D496" s="184"/>
      <c r="E496" s="216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  <c r="AA496" s="184"/>
      <c r="AB496" s="184"/>
    </row>
    <row r="497">
      <c r="A497" s="184"/>
      <c r="B497" s="184"/>
      <c r="C497" s="184"/>
      <c r="D497" s="184"/>
      <c r="E497" s="216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  <c r="AA497" s="184"/>
      <c r="AB497" s="184"/>
    </row>
    <row r="498">
      <c r="A498" s="184"/>
      <c r="B498" s="184"/>
      <c r="C498" s="184"/>
      <c r="D498" s="184"/>
      <c r="E498" s="216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  <c r="AA498" s="184"/>
      <c r="AB498" s="184"/>
    </row>
    <row r="499">
      <c r="A499" s="184"/>
      <c r="B499" s="184"/>
      <c r="C499" s="184"/>
      <c r="D499" s="184"/>
      <c r="E499" s="216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  <c r="AA499" s="184"/>
      <c r="AB499" s="184"/>
    </row>
    <row r="500">
      <c r="A500" s="184"/>
      <c r="B500" s="184"/>
      <c r="C500" s="184"/>
      <c r="D500" s="184"/>
      <c r="E500" s="216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  <c r="AA500" s="184"/>
      <c r="AB500" s="184"/>
    </row>
    <row r="501">
      <c r="A501" s="184"/>
      <c r="B501" s="184"/>
      <c r="C501" s="184"/>
      <c r="D501" s="184"/>
      <c r="E501" s="216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  <c r="AA501" s="184"/>
      <c r="AB501" s="184"/>
    </row>
    <row r="502">
      <c r="A502" s="184"/>
      <c r="B502" s="184"/>
      <c r="C502" s="184"/>
      <c r="D502" s="184"/>
      <c r="E502" s="216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</row>
    <row r="503">
      <c r="A503" s="184"/>
      <c r="B503" s="184"/>
      <c r="C503" s="184"/>
      <c r="D503" s="184"/>
      <c r="E503" s="216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  <c r="AA503" s="184"/>
      <c r="AB503" s="184"/>
    </row>
    <row r="504">
      <c r="A504" s="184"/>
      <c r="B504" s="184"/>
      <c r="C504" s="184"/>
      <c r="D504" s="184"/>
      <c r="E504" s="216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</row>
    <row r="505">
      <c r="A505" s="184"/>
      <c r="B505" s="184"/>
      <c r="C505" s="184"/>
      <c r="D505" s="184"/>
      <c r="E505" s="216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  <c r="AA505" s="184"/>
      <c r="AB505" s="184"/>
    </row>
    <row r="506">
      <c r="A506" s="184"/>
      <c r="B506" s="184"/>
      <c r="C506" s="184"/>
      <c r="D506" s="184"/>
      <c r="E506" s="216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  <c r="AA506" s="184"/>
      <c r="AB506" s="184"/>
    </row>
    <row r="507">
      <c r="A507" s="184"/>
      <c r="B507" s="184"/>
      <c r="C507" s="184"/>
      <c r="D507" s="184"/>
      <c r="E507" s="216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  <c r="AA507" s="184"/>
      <c r="AB507" s="184"/>
    </row>
    <row r="508">
      <c r="A508" s="184"/>
      <c r="B508" s="184"/>
      <c r="C508" s="184"/>
      <c r="D508" s="184"/>
      <c r="E508" s="216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  <c r="AA508" s="184"/>
      <c r="AB508" s="184"/>
    </row>
    <row r="509">
      <c r="A509" s="184"/>
      <c r="B509" s="184"/>
      <c r="C509" s="184"/>
      <c r="D509" s="184"/>
      <c r="E509" s="216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  <c r="AA509" s="184"/>
      <c r="AB509" s="184"/>
    </row>
    <row r="510">
      <c r="A510" s="184"/>
      <c r="B510" s="184"/>
      <c r="C510" s="184"/>
      <c r="D510" s="184"/>
      <c r="E510" s="216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  <c r="AA510" s="184"/>
      <c r="AB510" s="184"/>
    </row>
    <row r="511">
      <c r="A511" s="184"/>
      <c r="B511" s="184"/>
      <c r="C511" s="184"/>
      <c r="D511" s="184"/>
      <c r="E511" s="216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  <c r="AA511" s="184"/>
      <c r="AB511" s="184"/>
    </row>
    <row r="512">
      <c r="A512" s="184"/>
      <c r="B512" s="184"/>
      <c r="C512" s="184"/>
      <c r="D512" s="184"/>
      <c r="E512" s="216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  <c r="AA512" s="184"/>
      <c r="AB512" s="184"/>
    </row>
    <row r="513">
      <c r="A513" s="184"/>
      <c r="B513" s="184"/>
      <c r="C513" s="184"/>
      <c r="D513" s="184"/>
      <c r="E513" s="216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  <c r="AA513" s="184"/>
      <c r="AB513" s="184"/>
    </row>
    <row r="514">
      <c r="A514" s="184"/>
      <c r="B514" s="184"/>
      <c r="C514" s="184"/>
      <c r="D514" s="184"/>
      <c r="E514" s="216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  <c r="AA514" s="184"/>
      <c r="AB514" s="184"/>
    </row>
    <row r="515">
      <c r="A515" s="184"/>
      <c r="B515" s="184"/>
      <c r="C515" s="184"/>
      <c r="D515" s="184"/>
      <c r="E515" s="216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  <c r="AA515" s="184"/>
      <c r="AB515" s="184"/>
    </row>
    <row r="516">
      <c r="A516" s="184"/>
      <c r="B516" s="184"/>
      <c r="C516" s="184"/>
      <c r="D516" s="184"/>
      <c r="E516" s="216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  <c r="AA516" s="184"/>
      <c r="AB516" s="184"/>
    </row>
    <row r="517">
      <c r="A517" s="184"/>
      <c r="B517" s="184"/>
      <c r="C517" s="184"/>
      <c r="D517" s="184"/>
      <c r="E517" s="216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  <c r="AA517" s="184"/>
      <c r="AB517" s="184"/>
    </row>
    <row r="518">
      <c r="A518" s="184"/>
      <c r="B518" s="184"/>
      <c r="C518" s="184"/>
      <c r="D518" s="184"/>
      <c r="E518" s="216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  <c r="AA518" s="184"/>
      <c r="AB518" s="184"/>
    </row>
    <row r="519">
      <c r="A519" s="184"/>
      <c r="B519" s="184"/>
      <c r="C519" s="184"/>
      <c r="D519" s="184"/>
      <c r="E519" s="216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</row>
    <row r="520">
      <c r="A520" s="184"/>
      <c r="B520" s="184"/>
      <c r="C520" s="184"/>
      <c r="D520" s="184"/>
      <c r="E520" s="216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  <c r="AA520" s="184"/>
      <c r="AB520" s="184"/>
    </row>
    <row r="521">
      <c r="A521" s="184"/>
      <c r="B521" s="184"/>
      <c r="C521" s="184"/>
      <c r="D521" s="184"/>
      <c r="E521" s="216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  <c r="AA521" s="184"/>
      <c r="AB521" s="184"/>
    </row>
    <row r="522">
      <c r="A522" s="184"/>
      <c r="B522" s="184"/>
      <c r="C522" s="184"/>
      <c r="D522" s="184"/>
      <c r="E522" s="216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  <c r="AA522" s="184"/>
      <c r="AB522" s="184"/>
    </row>
    <row r="523">
      <c r="A523" s="184"/>
      <c r="B523" s="184"/>
      <c r="C523" s="184"/>
      <c r="D523" s="184"/>
      <c r="E523" s="216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  <c r="AA523" s="184"/>
      <c r="AB523" s="184"/>
    </row>
    <row r="524">
      <c r="A524" s="184"/>
      <c r="B524" s="184"/>
      <c r="C524" s="184"/>
      <c r="D524" s="184"/>
      <c r="E524" s="216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  <c r="AA524" s="184"/>
      <c r="AB524" s="184"/>
    </row>
    <row r="525">
      <c r="A525" s="184"/>
      <c r="B525" s="184"/>
      <c r="C525" s="184"/>
      <c r="D525" s="184"/>
      <c r="E525" s="216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  <c r="AA525" s="184"/>
      <c r="AB525" s="184"/>
    </row>
    <row r="526">
      <c r="A526" s="184"/>
      <c r="B526" s="184"/>
      <c r="C526" s="184"/>
      <c r="D526" s="184"/>
      <c r="E526" s="216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  <c r="AA526" s="184"/>
      <c r="AB526" s="184"/>
    </row>
    <row r="527">
      <c r="A527" s="184"/>
      <c r="B527" s="184"/>
      <c r="C527" s="184"/>
      <c r="D527" s="184"/>
      <c r="E527" s="216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  <c r="AA527" s="184"/>
      <c r="AB527" s="184"/>
    </row>
    <row r="528">
      <c r="A528" s="184"/>
      <c r="B528" s="184"/>
      <c r="C528" s="184"/>
      <c r="D528" s="184"/>
      <c r="E528" s="216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  <c r="AA528" s="184"/>
      <c r="AB528" s="184"/>
    </row>
    <row r="529">
      <c r="A529" s="184"/>
      <c r="B529" s="184"/>
      <c r="C529" s="184"/>
      <c r="D529" s="184"/>
      <c r="E529" s="216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  <c r="AA529" s="184"/>
      <c r="AB529" s="184"/>
    </row>
    <row r="530">
      <c r="A530" s="184"/>
      <c r="B530" s="184"/>
      <c r="C530" s="184"/>
      <c r="D530" s="184"/>
      <c r="E530" s="216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  <c r="AA530" s="184"/>
      <c r="AB530" s="184"/>
    </row>
    <row r="531">
      <c r="A531" s="184"/>
      <c r="B531" s="184"/>
      <c r="C531" s="184"/>
      <c r="D531" s="184"/>
      <c r="E531" s="216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  <c r="AA531" s="184"/>
      <c r="AB531" s="184"/>
    </row>
    <row r="532">
      <c r="A532" s="184"/>
      <c r="B532" s="184"/>
      <c r="C532" s="184"/>
      <c r="D532" s="184"/>
      <c r="E532" s="216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  <c r="AA532" s="184"/>
      <c r="AB532" s="184"/>
    </row>
    <row r="533">
      <c r="A533" s="184"/>
      <c r="B533" s="184"/>
      <c r="C533" s="184"/>
      <c r="D533" s="184"/>
      <c r="E533" s="216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  <c r="AA533" s="184"/>
      <c r="AB533" s="184"/>
    </row>
    <row r="534">
      <c r="A534" s="184"/>
      <c r="B534" s="184"/>
      <c r="C534" s="184"/>
      <c r="D534" s="184"/>
      <c r="E534" s="216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  <c r="AA534" s="184"/>
      <c r="AB534" s="184"/>
    </row>
    <row r="535">
      <c r="A535" s="184"/>
      <c r="B535" s="184"/>
      <c r="C535" s="184"/>
      <c r="D535" s="184"/>
      <c r="E535" s="216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  <c r="AA535" s="184"/>
      <c r="AB535" s="184"/>
    </row>
    <row r="536">
      <c r="A536" s="184"/>
      <c r="B536" s="184"/>
      <c r="C536" s="184"/>
      <c r="D536" s="184"/>
      <c r="E536" s="216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  <c r="AA536" s="184"/>
      <c r="AB536" s="184"/>
    </row>
    <row r="537">
      <c r="A537" s="184"/>
      <c r="B537" s="184"/>
      <c r="C537" s="184"/>
      <c r="D537" s="184"/>
      <c r="E537" s="216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  <c r="AA537" s="184"/>
      <c r="AB537" s="184"/>
    </row>
    <row r="538">
      <c r="A538" s="184"/>
      <c r="B538" s="184"/>
      <c r="C538" s="184"/>
      <c r="D538" s="184"/>
      <c r="E538" s="216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  <c r="AA538" s="184"/>
      <c r="AB538" s="184"/>
    </row>
    <row r="539">
      <c r="A539" s="184"/>
      <c r="B539" s="184"/>
      <c r="C539" s="184"/>
      <c r="D539" s="184"/>
      <c r="E539" s="216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  <c r="AA539" s="184"/>
      <c r="AB539" s="184"/>
    </row>
    <row r="540">
      <c r="A540" s="184"/>
      <c r="B540" s="184"/>
      <c r="C540" s="184"/>
      <c r="D540" s="184"/>
      <c r="E540" s="216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  <c r="AA540" s="184"/>
      <c r="AB540" s="184"/>
    </row>
    <row r="541">
      <c r="A541" s="184"/>
      <c r="B541" s="184"/>
      <c r="C541" s="184"/>
      <c r="D541" s="184"/>
      <c r="E541" s="216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  <c r="AA541" s="184"/>
      <c r="AB541" s="184"/>
    </row>
    <row r="542">
      <c r="A542" s="184"/>
      <c r="B542" s="184"/>
      <c r="C542" s="184"/>
      <c r="D542" s="184"/>
      <c r="E542" s="216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  <c r="AA542" s="184"/>
      <c r="AB542" s="184"/>
    </row>
    <row r="543">
      <c r="A543" s="184"/>
      <c r="B543" s="184"/>
      <c r="C543" s="184"/>
      <c r="D543" s="184"/>
      <c r="E543" s="216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  <c r="AA543" s="184"/>
      <c r="AB543" s="184"/>
    </row>
    <row r="544">
      <c r="A544" s="184"/>
      <c r="B544" s="184"/>
      <c r="C544" s="184"/>
      <c r="D544" s="184"/>
      <c r="E544" s="216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  <c r="AA544" s="184"/>
      <c r="AB544" s="184"/>
    </row>
    <row r="545">
      <c r="A545" s="184"/>
      <c r="B545" s="184"/>
      <c r="C545" s="184"/>
      <c r="D545" s="184"/>
      <c r="E545" s="216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  <c r="AA545" s="184"/>
      <c r="AB545" s="184"/>
    </row>
    <row r="546">
      <c r="A546" s="184"/>
      <c r="B546" s="184"/>
      <c r="C546" s="184"/>
      <c r="D546" s="184"/>
      <c r="E546" s="216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  <c r="AA546" s="184"/>
      <c r="AB546" s="184"/>
    </row>
    <row r="547">
      <c r="A547" s="184"/>
      <c r="B547" s="184"/>
      <c r="C547" s="184"/>
      <c r="D547" s="184"/>
      <c r="E547" s="216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  <c r="AA547" s="184"/>
      <c r="AB547" s="184"/>
    </row>
    <row r="548">
      <c r="A548" s="184"/>
      <c r="B548" s="184"/>
      <c r="C548" s="184"/>
      <c r="D548" s="184"/>
      <c r="E548" s="216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  <c r="AA548" s="184"/>
      <c r="AB548" s="184"/>
    </row>
    <row r="549">
      <c r="A549" s="184"/>
      <c r="B549" s="184"/>
      <c r="C549" s="184"/>
      <c r="D549" s="184"/>
      <c r="E549" s="216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  <c r="AA549" s="184"/>
      <c r="AB549" s="184"/>
    </row>
    <row r="550">
      <c r="A550" s="184"/>
      <c r="B550" s="184"/>
      <c r="C550" s="184"/>
      <c r="D550" s="184"/>
      <c r="E550" s="216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  <c r="AA550" s="184"/>
      <c r="AB550" s="184"/>
    </row>
    <row r="551">
      <c r="A551" s="184"/>
      <c r="B551" s="184"/>
      <c r="C551" s="184"/>
      <c r="D551" s="184"/>
      <c r="E551" s="216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</row>
    <row r="552">
      <c r="A552" s="184"/>
      <c r="B552" s="184"/>
      <c r="C552" s="184"/>
      <c r="D552" s="184"/>
      <c r="E552" s="216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  <c r="AA552" s="184"/>
      <c r="AB552" s="184"/>
    </row>
    <row r="553">
      <c r="A553" s="184"/>
      <c r="B553" s="184"/>
      <c r="C553" s="184"/>
      <c r="D553" s="184"/>
      <c r="E553" s="216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  <c r="AA553" s="184"/>
      <c r="AB553" s="184"/>
    </row>
    <row r="554">
      <c r="A554" s="184"/>
      <c r="B554" s="184"/>
      <c r="C554" s="184"/>
      <c r="D554" s="184"/>
      <c r="E554" s="216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  <c r="AA554" s="184"/>
      <c r="AB554" s="184"/>
    </row>
    <row r="555">
      <c r="A555" s="184"/>
      <c r="B555" s="184"/>
      <c r="C555" s="184"/>
      <c r="D555" s="184"/>
      <c r="E555" s="216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  <c r="AA555" s="184"/>
      <c r="AB555" s="184"/>
    </row>
    <row r="556">
      <c r="A556" s="184"/>
      <c r="B556" s="184"/>
      <c r="C556" s="184"/>
      <c r="D556" s="184"/>
      <c r="E556" s="216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  <c r="AA556" s="184"/>
      <c r="AB556" s="184"/>
    </row>
    <row r="557">
      <c r="A557" s="184"/>
      <c r="B557" s="184"/>
      <c r="C557" s="184"/>
      <c r="D557" s="184"/>
      <c r="E557" s="216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  <c r="AA557" s="184"/>
      <c r="AB557" s="184"/>
    </row>
    <row r="558">
      <c r="A558" s="184"/>
      <c r="B558" s="184"/>
      <c r="C558" s="184"/>
      <c r="D558" s="184"/>
      <c r="E558" s="216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  <c r="AA558" s="184"/>
      <c r="AB558" s="184"/>
    </row>
    <row r="559">
      <c r="A559" s="184"/>
      <c r="B559" s="184"/>
      <c r="C559" s="184"/>
      <c r="D559" s="184"/>
      <c r="E559" s="216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  <c r="AA559" s="184"/>
      <c r="AB559" s="184"/>
    </row>
    <row r="560">
      <c r="A560" s="184"/>
      <c r="B560" s="184"/>
      <c r="C560" s="184"/>
      <c r="D560" s="184"/>
      <c r="E560" s="216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  <c r="AA560" s="184"/>
      <c r="AB560" s="184"/>
    </row>
    <row r="561">
      <c r="A561" s="184"/>
      <c r="B561" s="184"/>
      <c r="C561" s="184"/>
      <c r="D561" s="184"/>
      <c r="E561" s="216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  <c r="AA561" s="184"/>
      <c r="AB561" s="184"/>
    </row>
    <row r="562">
      <c r="A562" s="184"/>
      <c r="B562" s="184"/>
      <c r="C562" s="184"/>
      <c r="D562" s="184"/>
      <c r="E562" s="216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  <c r="AA562" s="184"/>
      <c r="AB562" s="184"/>
    </row>
    <row r="563">
      <c r="A563" s="184"/>
      <c r="B563" s="184"/>
      <c r="C563" s="184"/>
      <c r="D563" s="184"/>
      <c r="E563" s="216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  <c r="AA563" s="184"/>
      <c r="AB563" s="184"/>
    </row>
    <row r="564">
      <c r="A564" s="184"/>
      <c r="B564" s="184"/>
      <c r="C564" s="184"/>
      <c r="D564" s="184"/>
      <c r="E564" s="216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  <c r="AA564" s="184"/>
      <c r="AB564" s="184"/>
    </row>
    <row r="565">
      <c r="A565" s="184"/>
      <c r="B565" s="184"/>
      <c r="C565" s="184"/>
      <c r="D565" s="184"/>
      <c r="E565" s="216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  <c r="AA565" s="184"/>
      <c r="AB565" s="184"/>
    </row>
    <row r="566">
      <c r="A566" s="184"/>
      <c r="B566" s="184"/>
      <c r="C566" s="184"/>
      <c r="D566" s="184"/>
      <c r="E566" s="216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</row>
    <row r="567">
      <c r="A567" s="184"/>
      <c r="B567" s="184"/>
      <c r="C567" s="184"/>
      <c r="D567" s="184"/>
      <c r="E567" s="216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  <c r="AA567" s="184"/>
      <c r="AB567" s="184"/>
    </row>
    <row r="568">
      <c r="A568" s="184"/>
      <c r="B568" s="184"/>
      <c r="C568" s="184"/>
      <c r="D568" s="184"/>
      <c r="E568" s="216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  <c r="AA568" s="184"/>
      <c r="AB568" s="184"/>
    </row>
    <row r="569">
      <c r="A569" s="184"/>
      <c r="B569" s="184"/>
      <c r="C569" s="184"/>
      <c r="D569" s="184"/>
      <c r="E569" s="216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  <c r="AA569" s="184"/>
      <c r="AB569" s="184"/>
    </row>
    <row r="570">
      <c r="A570" s="184"/>
      <c r="B570" s="184"/>
      <c r="C570" s="184"/>
      <c r="D570" s="184"/>
      <c r="E570" s="216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  <c r="AA570" s="184"/>
      <c r="AB570" s="184"/>
    </row>
    <row r="571">
      <c r="A571" s="184"/>
      <c r="B571" s="184"/>
      <c r="C571" s="184"/>
      <c r="D571" s="184"/>
      <c r="E571" s="216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  <c r="AA571" s="184"/>
      <c r="AB571" s="184"/>
    </row>
    <row r="572">
      <c r="A572" s="184"/>
      <c r="B572" s="184"/>
      <c r="C572" s="184"/>
      <c r="D572" s="184"/>
      <c r="E572" s="216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  <c r="AA572" s="184"/>
      <c r="AB572" s="184"/>
    </row>
    <row r="573">
      <c r="A573" s="184"/>
      <c r="B573" s="184"/>
      <c r="C573" s="184"/>
      <c r="D573" s="184"/>
      <c r="E573" s="216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  <c r="AA573" s="184"/>
      <c r="AB573" s="184"/>
    </row>
    <row r="574">
      <c r="A574" s="184"/>
      <c r="B574" s="184"/>
      <c r="C574" s="184"/>
      <c r="D574" s="184"/>
      <c r="E574" s="216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</row>
    <row r="575">
      <c r="A575" s="184"/>
      <c r="B575" s="184"/>
      <c r="C575" s="184"/>
      <c r="D575" s="184"/>
      <c r="E575" s="216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  <c r="AA575" s="184"/>
      <c r="AB575" s="184"/>
    </row>
    <row r="576">
      <c r="A576" s="184"/>
      <c r="B576" s="184"/>
      <c r="C576" s="184"/>
      <c r="D576" s="184"/>
      <c r="E576" s="216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  <c r="AA576" s="184"/>
      <c r="AB576" s="184"/>
    </row>
    <row r="577">
      <c r="A577" s="184"/>
      <c r="B577" s="184"/>
      <c r="C577" s="184"/>
      <c r="D577" s="184"/>
      <c r="E577" s="216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  <c r="AA577" s="184"/>
      <c r="AB577" s="184"/>
    </row>
    <row r="578">
      <c r="A578" s="184"/>
      <c r="B578" s="184"/>
      <c r="C578" s="184"/>
      <c r="D578" s="184"/>
      <c r="E578" s="216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  <c r="AA578" s="184"/>
      <c r="AB578" s="184"/>
    </row>
    <row r="579">
      <c r="A579" s="184"/>
      <c r="B579" s="184"/>
      <c r="C579" s="184"/>
      <c r="D579" s="184"/>
      <c r="E579" s="216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  <c r="AA579" s="184"/>
      <c r="AB579" s="184"/>
    </row>
    <row r="580">
      <c r="A580" s="184"/>
      <c r="B580" s="184"/>
      <c r="C580" s="184"/>
      <c r="D580" s="184"/>
      <c r="E580" s="216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  <c r="AA580" s="184"/>
      <c r="AB580" s="184"/>
    </row>
    <row r="581">
      <c r="A581" s="184"/>
      <c r="B581" s="184"/>
      <c r="C581" s="184"/>
      <c r="D581" s="184"/>
      <c r="E581" s="216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  <c r="AA581" s="184"/>
      <c r="AB581" s="184"/>
    </row>
    <row r="582">
      <c r="A582" s="184"/>
      <c r="B582" s="184"/>
      <c r="C582" s="184"/>
      <c r="D582" s="184"/>
      <c r="E582" s="216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  <c r="AA582" s="184"/>
      <c r="AB582" s="184"/>
    </row>
    <row r="583">
      <c r="A583" s="184"/>
      <c r="B583" s="184"/>
      <c r="C583" s="184"/>
      <c r="D583" s="184"/>
      <c r="E583" s="216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  <c r="AA583" s="184"/>
      <c r="AB583" s="184"/>
    </row>
    <row r="584">
      <c r="A584" s="184"/>
      <c r="B584" s="184"/>
      <c r="C584" s="184"/>
      <c r="D584" s="184"/>
      <c r="E584" s="216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  <c r="AA584" s="184"/>
      <c r="AB584" s="184"/>
    </row>
    <row r="585">
      <c r="A585" s="184"/>
      <c r="B585" s="184"/>
      <c r="C585" s="184"/>
      <c r="D585" s="184"/>
      <c r="E585" s="216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  <c r="AA585" s="184"/>
      <c r="AB585" s="184"/>
    </row>
    <row r="586">
      <c r="A586" s="184"/>
      <c r="B586" s="184"/>
      <c r="C586" s="184"/>
      <c r="D586" s="184"/>
      <c r="E586" s="216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  <c r="AA586" s="184"/>
      <c r="AB586" s="184"/>
    </row>
    <row r="587">
      <c r="A587" s="184"/>
      <c r="B587" s="184"/>
      <c r="C587" s="184"/>
      <c r="D587" s="184"/>
      <c r="E587" s="216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  <c r="AA587" s="184"/>
      <c r="AB587" s="184"/>
    </row>
    <row r="588">
      <c r="A588" s="184"/>
      <c r="B588" s="184"/>
      <c r="C588" s="184"/>
      <c r="D588" s="184"/>
      <c r="E588" s="216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  <c r="AA588" s="184"/>
      <c r="AB588" s="184"/>
    </row>
    <row r="589">
      <c r="A589" s="184"/>
      <c r="B589" s="184"/>
      <c r="C589" s="184"/>
      <c r="D589" s="184"/>
      <c r="E589" s="216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  <c r="AA589" s="184"/>
      <c r="AB589" s="184"/>
    </row>
    <row r="590">
      <c r="A590" s="184"/>
      <c r="B590" s="184"/>
      <c r="C590" s="184"/>
      <c r="D590" s="184"/>
      <c r="E590" s="216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  <c r="AA590" s="184"/>
      <c r="AB590" s="184"/>
    </row>
    <row r="591">
      <c r="A591" s="184"/>
      <c r="B591" s="184"/>
      <c r="C591" s="184"/>
      <c r="D591" s="184"/>
      <c r="E591" s="216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  <c r="AA591" s="184"/>
      <c r="AB591" s="184"/>
    </row>
    <row r="592">
      <c r="A592" s="184"/>
      <c r="B592" s="184"/>
      <c r="C592" s="184"/>
      <c r="D592" s="184"/>
      <c r="E592" s="216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  <c r="AA592" s="184"/>
      <c r="AB592" s="184"/>
    </row>
    <row r="593">
      <c r="A593" s="184"/>
      <c r="B593" s="184"/>
      <c r="C593" s="184"/>
      <c r="D593" s="184"/>
      <c r="E593" s="216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  <c r="AA593" s="184"/>
      <c r="AB593" s="184"/>
    </row>
    <row r="594">
      <c r="A594" s="184"/>
      <c r="B594" s="184"/>
      <c r="C594" s="184"/>
      <c r="D594" s="184"/>
      <c r="E594" s="216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  <c r="AA594" s="184"/>
      <c r="AB594" s="184"/>
    </row>
    <row r="595">
      <c r="A595" s="184"/>
      <c r="B595" s="184"/>
      <c r="C595" s="184"/>
      <c r="D595" s="184"/>
      <c r="E595" s="216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  <c r="AA595" s="184"/>
      <c r="AB595" s="184"/>
    </row>
    <row r="596">
      <c r="A596" s="184"/>
      <c r="B596" s="184"/>
      <c r="C596" s="184"/>
      <c r="D596" s="184"/>
      <c r="E596" s="216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  <c r="AA596" s="184"/>
      <c r="AB596" s="184"/>
    </row>
    <row r="597">
      <c r="A597" s="184"/>
      <c r="B597" s="184"/>
      <c r="C597" s="184"/>
      <c r="D597" s="184"/>
      <c r="E597" s="216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  <c r="AA597" s="184"/>
      <c r="AB597" s="184"/>
    </row>
    <row r="598">
      <c r="A598" s="184"/>
      <c r="B598" s="184"/>
      <c r="C598" s="184"/>
      <c r="D598" s="184"/>
      <c r="E598" s="216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  <c r="AA598" s="184"/>
      <c r="AB598" s="184"/>
    </row>
    <row r="599">
      <c r="A599" s="184"/>
      <c r="B599" s="184"/>
      <c r="C599" s="184"/>
      <c r="D599" s="184"/>
      <c r="E599" s="216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  <c r="AA599" s="184"/>
      <c r="AB599" s="184"/>
    </row>
    <row r="600">
      <c r="A600" s="184"/>
      <c r="B600" s="184"/>
      <c r="C600" s="184"/>
      <c r="D600" s="184"/>
      <c r="E600" s="216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  <c r="AA600" s="184"/>
      <c r="AB600" s="184"/>
    </row>
    <row r="601">
      <c r="A601" s="184"/>
      <c r="B601" s="184"/>
      <c r="C601" s="184"/>
      <c r="D601" s="184"/>
      <c r="E601" s="216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  <c r="AA601" s="184"/>
      <c r="AB601" s="184"/>
    </row>
    <row r="602">
      <c r="A602" s="184"/>
      <c r="B602" s="184"/>
      <c r="C602" s="184"/>
      <c r="D602" s="184"/>
      <c r="E602" s="216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  <c r="AA602" s="184"/>
      <c r="AB602" s="184"/>
    </row>
    <row r="603">
      <c r="A603" s="184"/>
      <c r="B603" s="184"/>
      <c r="C603" s="184"/>
      <c r="D603" s="184"/>
      <c r="E603" s="216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  <c r="AA603" s="184"/>
      <c r="AB603" s="184"/>
    </row>
    <row r="604">
      <c r="A604" s="184"/>
      <c r="B604" s="184"/>
      <c r="C604" s="184"/>
      <c r="D604" s="184"/>
      <c r="E604" s="216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  <c r="AA604" s="184"/>
      <c r="AB604" s="184"/>
    </row>
    <row r="605">
      <c r="A605" s="184"/>
      <c r="B605" s="184"/>
      <c r="C605" s="184"/>
      <c r="D605" s="184"/>
      <c r="E605" s="216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  <c r="AA605" s="184"/>
      <c r="AB605" s="184"/>
    </row>
    <row r="606">
      <c r="A606" s="184"/>
      <c r="B606" s="184"/>
      <c r="C606" s="184"/>
      <c r="D606" s="184"/>
      <c r="E606" s="216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  <c r="AA606" s="184"/>
      <c r="AB606" s="184"/>
    </row>
    <row r="607">
      <c r="A607" s="184"/>
      <c r="B607" s="184"/>
      <c r="C607" s="184"/>
      <c r="D607" s="184"/>
      <c r="E607" s="216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  <c r="AA607" s="184"/>
      <c r="AB607" s="184"/>
    </row>
    <row r="608">
      <c r="A608" s="184"/>
      <c r="B608" s="184"/>
      <c r="C608" s="184"/>
      <c r="D608" s="184"/>
      <c r="E608" s="216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</row>
    <row r="609">
      <c r="A609" s="184"/>
      <c r="B609" s="184"/>
      <c r="C609" s="184"/>
      <c r="D609" s="184"/>
      <c r="E609" s="216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  <c r="AA609" s="184"/>
      <c r="AB609" s="184"/>
    </row>
    <row r="610">
      <c r="A610" s="184"/>
      <c r="B610" s="184"/>
      <c r="C610" s="184"/>
      <c r="D610" s="184"/>
      <c r="E610" s="216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  <c r="AA610" s="184"/>
      <c r="AB610" s="184"/>
    </row>
    <row r="611">
      <c r="A611" s="184"/>
      <c r="B611" s="184"/>
      <c r="C611" s="184"/>
      <c r="D611" s="184"/>
      <c r="E611" s="216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  <c r="AA611" s="184"/>
      <c r="AB611" s="184"/>
    </row>
    <row r="612">
      <c r="A612" s="184"/>
      <c r="B612" s="184"/>
      <c r="C612" s="184"/>
      <c r="D612" s="184"/>
      <c r="E612" s="216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  <c r="AA612" s="184"/>
      <c r="AB612" s="184"/>
    </row>
    <row r="613">
      <c r="A613" s="184"/>
      <c r="B613" s="184"/>
      <c r="C613" s="184"/>
      <c r="D613" s="184"/>
      <c r="E613" s="216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  <c r="AA613" s="184"/>
      <c r="AB613" s="184"/>
    </row>
    <row r="614">
      <c r="A614" s="184"/>
      <c r="B614" s="184"/>
      <c r="C614" s="184"/>
      <c r="D614" s="184"/>
      <c r="E614" s="216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  <c r="AA614" s="184"/>
      <c r="AB614" s="184"/>
    </row>
    <row r="615">
      <c r="A615" s="184"/>
      <c r="B615" s="184"/>
      <c r="C615" s="184"/>
      <c r="D615" s="184"/>
      <c r="E615" s="216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  <c r="AA615" s="184"/>
      <c r="AB615" s="184"/>
    </row>
    <row r="616">
      <c r="A616" s="184"/>
      <c r="B616" s="184"/>
      <c r="C616" s="184"/>
      <c r="D616" s="184"/>
      <c r="E616" s="216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  <c r="AA616" s="184"/>
      <c r="AB616" s="184"/>
    </row>
    <row r="617">
      <c r="A617" s="184"/>
      <c r="B617" s="184"/>
      <c r="C617" s="184"/>
      <c r="D617" s="184"/>
      <c r="E617" s="216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  <c r="AA617" s="184"/>
      <c r="AB617" s="184"/>
    </row>
    <row r="618">
      <c r="A618" s="184"/>
      <c r="B618" s="184"/>
      <c r="C618" s="184"/>
      <c r="D618" s="184"/>
      <c r="E618" s="216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  <c r="AA618" s="184"/>
      <c r="AB618" s="184"/>
    </row>
    <row r="619">
      <c r="A619" s="184"/>
      <c r="B619" s="184"/>
      <c r="C619" s="184"/>
      <c r="D619" s="184"/>
      <c r="E619" s="216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  <c r="AA619" s="184"/>
      <c r="AB619" s="184"/>
    </row>
    <row r="620">
      <c r="A620" s="184"/>
      <c r="B620" s="184"/>
      <c r="C620" s="184"/>
      <c r="D620" s="184"/>
      <c r="E620" s="216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  <c r="AA620" s="184"/>
      <c r="AB620" s="184"/>
    </row>
    <row r="621">
      <c r="A621" s="184"/>
      <c r="B621" s="184"/>
      <c r="C621" s="184"/>
      <c r="D621" s="184"/>
      <c r="E621" s="216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  <c r="AA621" s="184"/>
      <c r="AB621" s="184"/>
    </row>
    <row r="622">
      <c r="A622" s="184"/>
      <c r="B622" s="184"/>
      <c r="C622" s="184"/>
      <c r="D622" s="184"/>
      <c r="E622" s="216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  <c r="AA622" s="184"/>
      <c r="AB622" s="184"/>
    </row>
    <row r="623">
      <c r="A623" s="184"/>
      <c r="B623" s="184"/>
      <c r="C623" s="184"/>
      <c r="D623" s="184"/>
      <c r="E623" s="216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  <c r="AA623" s="184"/>
      <c r="AB623" s="184"/>
    </row>
    <row r="624">
      <c r="A624" s="184"/>
      <c r="B624" s="184"/>
      <c r="C624" s="184"/>
      <c r="D624" s="184"/>
      <c r="E624" s="216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  <c r="AA624" s="184"/>
      <c r="AB624" s="184"/>
    </row>
    <row r="625">
      <c r="A625" s="184"/>
      <c r="B625" s="184"/>
      <c r="C625" s="184"/>
      <c r="D625" s="184"/>
      <c r="E625" s="216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  <c r="AA625" s="184"/>
      <c r="AB625" s="184"/>
    </row>
    <row r="626">
      <c r="A626" s="184"/>
      <c r="B626" s="184"/>
      <c r="C626" s="184"/>
      <c r="D626" s="184"/>
      <c r="E626" s="216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  <c r="AA626" s="184"/>
      <c r="AB626" s="184"/>
    </row>
    <row r="627">
      <c r="A627" s="184"/>
      <c r="B627" s="184"/>
      <c r="C627" s="184"/>
      <c r="D627" s="184"/>
      <c r="E627" s="216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  <c r="AA627" s="184"/>
      <c r="AB627" s="184"/>
    </row>
    <row r="628">
      <c r="A628" s="184"/>
      <c r="B628" s="184"/>
      <c r="C628" s="184"/>
      <c r="D628" s="184"/>
      <c r="E628" s="216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  <c r="AA628" s="184"/>
      <c r="AB628" s="184"/>
    </row>
    <row r="629">
      <c r="A629" s="184"/>
      <c r="B629" s="184"/>
      <c r="C629" s="184"/>
      <c r="D629" s="184"/>
      <c r="E629" s="216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  <c r="AA629" s="184"/>
      <c r="AB629" s="184"/>
    </row>
    <row r="630">
      <c r="A630" s="184"/>
      <c r="B630" s="184"/>
      <c r="C630" s="184"/>
      <c r="D630" s="184"/>
      <c r="E630" s="216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  <c r="AA630" s="184"/>
      <c r="AB630" s="184"/>
    </row>
    <row r="631">
      <c r="A631" s="184"/>
      <c r="B631" s="184"/>
      <c r="C631" s="184"/>
      <c r="D631" s="184"/>
      <c r="E631" s="216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  <c r="AA631" s="184"/>
      <c r="AB631" s="184"/>
    </row>
    <row r="632">
      <c r="A632" s="184"/>
      <c r="B632" s="184"/>
      <c r="C632" s="184"/>
      <c r="D632" s="184"/>
      <c r="E632" s="216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  <c r="AA632" s="184"/>
      <c r="AB632" s="184"/>
    </row>
    <row r="633">
      <c r="A633" s="184"/>
      <c r="B633" s="184"/>
      <c r="C633" s="184"/>
      <c r="D633" s="184"/>
      <c r="E633" s="216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  <c r="AA633" s="184"/>
      <c r="AB633" s="184"/>
    </row>
    <row r="634">
      <c r="A634" s="184"/>
      <c r="B634" s="184"/>
      <c r="C634" s="184"/>
      <c r="D634" s="184"/>
      <c r="E634" s="216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  <c r="AA634" s="184"/>
      <c r="AB634" s="184"/>
    </row>
    <row r="635">
      <c r="A635" s="184"/>
      <c r="B635" s="184"/>
      <c r="C635" s="184"/>
      <c r="D635" s="184"/>
      <c r="E635" s="216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  <c r="AA635" s="184"/>
      <c r="AB635" s="184"/>
    </row>
    <row r="636">
      <c r="A636" s="184"/>
      <c r="B636" s="184"/>
      <c r="C636" s="184"/>
      <c r="D636" s="184"/>
      <c r="E636" s="216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  <c r="AA636" s="184"/>
      <c r="AB636" s="184"/>
    </row>
    <row r="637">
      <c r="A637" s="184"/>
      <c r="B637" s="184"/>
      <c r="C637" s="184"/>
      <c r="D637" s="184"/>
      <c r="E637" s="216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  <c r="AA637" s="184"/>
      <c r="AB637" s="184"/>
    </row>
    <row r="638">
      <c r="A638" s="184"/>
      <c r="B638" s="184"/>
      <c r="C638" s="184"/>
      <c r="D638" s="184"/>
      <c r="E638" s="216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  <c r="AA638" s="184"/>
      <c r="AB638" s="184"/>
    </row>
    <row r="639">
      <c r="A639" s="184"/>
      <c r="B639" s="184"/>
      <c r="C639" s="184"/>
      <c r="D639" s="184"/>
      <c r="E639" s="216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</row>
    <row r="640">
      <c r="A640" s="184"/>
      <c r="B640" s="184"/>
      <c r="C640" s="184"/>
      <c r="D640" s="184"/>
      <c r="E640" s="216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  <c r="AA640" s="184"/>
      <c r="AB640" s="184"/>
    </row>
    <row r="641">
      <c r="A641" s="184"/>
      <c r="B641" s="184"/>
      <c r="C641" s="184"/>
      <c r="D641" s="184"/>
      <c r="E641" s="216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  <c r="AA641" s="184"/>
      <c r="AB641" s="184"/>
    </row>
    <row r="642">
      <c r="A642" s="184"/>
      <c r="B642" s="184"/>
      <c r="C642" s="184"/>
      <c r="D642" s="184"/>
      <c r="E642" s="216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  <c r="AA642" s="184"/>
      <c r="AB642" s="184"/>
    </row>
    <row r="643">
      <c r="A643" s="184"/>
      <c r="B643" s="184"/>
      <c r="C643" s="184"/>
      <c r="D643" s="184"/>
      <c r="E643" s="216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  <c r="AA643" s="184"/>
      <c r="AB643" s="184"/>
    </row>
    <row r="644">
      <c r="A644" s="184"/>
      <c r="B644" s="184"/>
      <c r="C644" s="184"/>
      <c r="D644" s="184"/>
      <c r="E644" s="216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  <c r="AA644" s="184"/>
      <c r="AB644" s="184"/>
    </row>
    <row r="645">
      <c r="A645" s="184"/>
      <c r="B645" s="184"/>
      <c r="C645" s="184"/>
      <c r="D645" s="184"/>
      <c r="E645" s="216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  <c r="AA645" s="184"/>
      <c r="AB645" s="184"/>
    </row>
    <row r="646">
      <c r="A646" s="184"/>
      <c r="B646" s="184"/>
      <c r="C646" s="184"/>
      <c r="D646" s="184"/>
      <c r="E646" s="216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  <c r="AA646" s="184"/>
      <c r="AB646" s="184"/>
    </row>
    <row r="647">
      <c r="A647" s="184"/>
      <c r="B647" s="184"/>
      <c r="C647" s="184"/>
      <c r="D647" s="184"/>
      <c r="E647" s="216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  <c r="AA647" s="184"/>
      <c r="AB647" s="184"/>
    </row>
    <row r="648">
      <c r="A648" s="184"/>
      <c r="B648" s="184"/>
      <c r="C648" s="184"/>
      <c r="D648" s="184"/>
      <c r="E648" s="216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  <c r="AA648" s="184"/>
      <c r="AB648" s="184"/>
    </row>
    <row r="649">
      <c r="A649" s="184"/>
      <c r="B649" s="184"/>
      <c r="C649" s="184"/>
      <c r="D649" s="184"/>
      <c r="E649" s="216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  <c r="AA649" s="184"/>
      <c r="AB649" s="184"/>
    </row>
    <row r="650">
      <c r="A650" s="184"/>
      <c r="B650" s="184"/>
      <c r="C650" s="184"/>
      <c r="D650" s="184"/>
      <c r="E650" s="216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  <c r="AA650" s="184"/>
      <c r="AB650" s="184"/>
    </row>
    <row r="651">
      <c r="A651" s="184"/>
      <c r="B651" s="184"/>
      <c r="C651" s="184"/>
      <c r="D651" s="184"/>
      <c r="E651" s="216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  <c r="AA651" s="184"/>
      <c r="AB651" s="184"/>
    </row>
    <row r="652">
      <c r="A652" s="184"/>
      <c r="B652" s="184"/>
      <c r="C652" s="184"/>
      <c r="D652" s="184"/>
      <c r="E652" s="216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  <c r="AA652" s="184"/>
      <c r="AB652" s="184"/>
    </row>
    <row r="653">
      <c r="A653" s="184"/>
      <c r="B653" s="184"/>
      <c r="C653" s="184"/>
      <c r="D653" s="184"/>
      <c r="E653" s="216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  <c r="AA653" s="184"/>
      <c r="AB653" s="184"/>
    </row>
    <row r="654">
      <c r="A654" s="184"/>
      <c r="B654" s="184"/>
      <c r="C654" s="184"/>
      <c r="D654" s="184"/>
      <c r="E654" s="216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  <c r="AA654" s="184"/>
      <c r="AB654" s="184"/>
    </row>
    <row r="655">
      <c r="A655" s="184"/>
      <c r="B655" s="184"/>
      <c r="C655" s="184"/>
      <c r="D655" s="184"/>
      <c r="E655" s="216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  <c r="AA655" s="184"/>
      <c r="AB655" s="184"/>
    </row>
    <row r="656">
      <c r="A656" s="184"/>
      <c r="B656" s="184"/>
      <c r="C656" s="184"/>
      <c r="D656" s="184"/>
      <c r="E656" s="216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  <c r="AA656" s="184"/>
      <c r="AB656" s="184"/>
    </row>
    <row r="657">
      <c r="A657" s="184"/>
      <c r="B657" s="184"/>
      <c r="C657" s="184"/>
      <c r="D657" s="184"/>
      <c r="E657" s="216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  <c r="AA657" s="184"/>
      <c r="AB657" s="184"/>
    </row>
    <row r="658">
      <c r="A658" s="184"/>
      <c r="B658" s="184"/>
      <c r="C658" s="184"/>
      <c r="D658" s="184"/>
      <c r="E658" s="216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  <c r="AA658" s="184"/>
      <c r="AB658" s="184"/>
    </row>
    <row r="659">
      <c r="A659" s="184"/>
      <c r="B659" s="184"/>
      <c r="C659" s="184"/>
      <c r="D659" s="184"/>
      <c r="E659" s="216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  <c r="AA659" s="184"/>
      <c r="AB659" s="184"/>
    </row>
    <row r="660">
      <c r="A660" s="184"/>
      <c r="B660" s="184"/>
      <c r="C660" s="184"/>
      <c r="D660" s="184"/>
      <c r="E660" s="216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  <c r="AA660" s="184"/>
      <c r="AB660" s="184"/>
    </row>
    <row r="661">
      <c r="A661" s="184"/>
      <c r="B661" s="184"/>
      <c r="C661" s="184"/>
      <c r="D661" s="184"/>
      <c r="E661" s="216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  <c r="AA661" s="184"/>
      <c r="AB661" s="184"/>
    </row>
    <row r="662">
      <c r="A662" s="184"/>
      <c r="B662" s="184"/>
      <c r="C662" s="184"/>
      <c r="D662" s="184"/>
      <c r="E662" s="216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  <c r="AA662" s="184"/>
      <c r="AB662" s="184"/>
    </row>
    <row r="663">
      <c r="A663" s="184"/>
      <c r="B663" s="184"/>
      <c r="C663" s="184"/>
      <c r="D663" s="184"/>
      <c r="E663" s="216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  <c r="AA663" s="184"/>
      <c r="AB663" s="184"/>
    </row>
    <row r="664">
      <c r="A664" s="184"/>
      <c r="B664" s="184"/>
      <c r="C664" s="184"/>
      <c r="D664" s="184"/>
      <c r="E664" s="216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  <c r="AA664" s="184"/>
      <c r="AB664" s="184"/>
    </row>
    <row r="665">
      <c r="A665" s="184"/>
      <c r="B665" s="184"/>
      <c r="C665" s="184"/>
      <c r="D665" s="184"/>
      <c r="E665" s="216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  <c r="AA665" s="184"/>
      <c r="AB665" s="184"/>
    </row>
    <row r="666">
      <c r="A666" s="184"/>
      <c r="B666" s="184"/>
      <c r="C666" s="184"/>
      <c r="D666" s="184"/>
      <c r="E666" s="216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  <c r="AA666" s="184"/>
      <c r="AB666" s="184"/>
    </row>
    <row r="667">
      <c r="A667" s="184"/>
      <c r="B667" s="184"/>
      <c r="C667" s="184"/>
      <c r="D667" s="184"/>
      <c r="E667" s="216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  <c r="AA667" s="184"/>
      <c r="AB667" s="184"/>
    </row>
    <row r="668">
      <c r="A668" s="184"/>
      <c r="B668" s="184"/>
      <c r="C668" s="184"/>
      <c r="D668" s="184"/>
      <c r="E668" s="216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</row>
    <row r="669">
      <c r="A669" s="184"/>
      <c r="B669" s="184"/>
      <c r="C669" s="184"/>
      <c r="D669" s="184"/>
      <c r="E669" s="216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  <c r="AA669" s="184"/>
      <c r="AB669" s="184"/>
    </row>
    <row r="670">
      <c r="A670" s="184"/>
      <c r="B670" s="184"/>
      <c r="C670" s="184"/>
      <c r="D670" s="184"/>
      <c r="E670" s="216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  <c r="AA670" s="184"/>
      <c r="AB670" s="184"/>
    </row>
    <row r="671">
      <c r="A671" s="184"/>
      <c r="B671" s="184"/>
      <c r="C671" s="184"/>
      <c r="D671" s="184"/>
      <c r="E671" s="216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  <c r="AA671" s="184"/>
      <c r="AB671" s="184"/>
    </row>
    <row r="672">
      <c r="A672" s="184"/>
      <c r="B672" s="184"/>
      <c r="C672" s="184"/>
      <c r="D672" s="184"/>
      <c r="E672" s="216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  <c r="AA672" s="184"/>
      <c r="AB672" s="184"/>
    </row>
    <row r="673">
      <c r="A673" s="184"/>
      <c r="B673" s="184"/>
      <c r="C673" s="184"/>
      <c r="D673" s="184"/>
      <c r="E673" s="216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  <c r="AA673" s="184"/>
      <c r="AB673" s="184"/>
    </row>
    <row r="674">
      <c r="A674" s="184"/>
      <c r="B674" s="184"/>
      <c r="C674" s="184"/>
      <c r="D674" s="184"/>
      <c r="E674" s="216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  <c r="AA674" s="184"/>
      <c r="AB674" s="184"/>
    </row>
    <row r="675">
      <c r="A675" s="184"/>
      <c r="B675" s="184"/>
      <c r="C675" s="184"/>
      <c r="D675" s="184"/>
      <c r="E675" s="216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  <c r="AA675" s="184"/>
      <c r="AB675" s="184"/>
    </row>
    <row r="676">
      <c r="A676" s="184"/>
      <c r="B676" s="184"/>
      <c r="C676" s="184"/>
      <c r="D676" s="184"/>
      <c r="E676" s="216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  <c r="AA676" s="184"/>
      <c r="AB676" s="184"/>
    </row>
    <row r="677">
      <c r="A677" s="184"/>
      <c r="B677" s="184"/>
      <c r="C677" s="184"/>
      <c r="D677" s="184"/>
      <c r="E677" s="216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  <c r="AA677" s="184"/>
      <c r="AB677" s="184"/>
    </row>
    <row r="678">
      <c r="A678" s="184"/>
      <c r="B678" s="184"/>
      <c r="C678" s="184"/>
      <c r="D678" s="184"/>
      <c r="E678" s="216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  <c r="AA678" s="184"/>
      <c r="AB678" s="184"/>
    </row>
    <row r="679">
      <c r="A679" s="184"/>
      <c r="B679" s="184"/>
      <c r="C679" s="184"/>
      <c r="D679" s="184"/>
      <c r="E679" s="216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  <c r="AA679" s="184"/>
      <c r="AB679" s="184"/>
    </row>
    <row r="680">
      <c r="A680" s="184"/>
      <c r="B680" s="184"/>
      <c r="C680" s="184"/>
      <c r="D680" s="184"/>
      <c r="E680" s="216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  <c r="AA680" s="184"/>
      <c r="AB680" s="184"/>
    </row>
    <row r="681">
      <c r="A681" s="184"/>
      <c r="B681" s="184"/>
      <c r="C681" s="184"/>
      <c r="D681" s="184"/>
      <c r="E681" s="216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  <c r="AA681" s="184"/>
      <c r="AB681" s="184"/>
    </row>
    <row r="682">
      <c r="A682" s="184"/>
      <c r="B682" s="184"/>
      <c r="C682" s="184"/>
      <c r="D682" s="184"/>
      <c r="E682" s="216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  <c r="AA682" s="184"/>
      <c r="AB682" s="184"/>
    </row>
    <row r="683">
      <c r="A683" s="184"/>
      <c r="B683" s="184"/>
      <c r="C683" s="184"/>
      <c r="D683" s="184"/>
      <c r="E683" s="216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  <c r="AA683" s="184"/>
      <c r="AB683" s="184"/>
    </row>
    <row r="684">
      <c r="A684" s="184"/>
      <c r="B684" s="184"/>
      <c r="C684" s="184"/>
      <c r="D684" s="184"/>
      <c r="E684" s="216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  <c r="AA684" s="184"/>
      <c r="AB684" s="184"/>
    </row>
    <row r="685">
      <c r="A685" s="184"/>
      <c r="B685" s="184"/>
      <c r="C685" s="184"/>
      <c r="D685" s="184"/>
      <c r="E685" s="216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  <c r="AA685" s="184"/>
      <c r="AB685" s="184"/>
    </row>
    <row r="686">
      <c r="A686" s="184"/>
      <c r="B686" s="184"/>
      <c r="C686" s="184"/>
      <c r="D686" s="184"/>
      <c r="E686" s="216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  <c r="AA686" s="184"/>
      <c r="AB686" s="184"/>
    </row>
    <row r="687">
      <c r="A687" s="184"/>
      <c r="B687" s="184"/>
      <c r="C687" s="184"/>
      <c r="D687" s="184"/>
      <c r="E687" s="216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  <c r="AA687" s="184"/>
      <c r="AB687" s="184"/>
    </row>
    <row r="688">
      <c r="A688" s="184"/>
      <c r="B688" s="184"/>
      <c r="C688" s="184"/>
      <c r="D688" s="184"/>
      <c r="E688" s="216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  <c r="AA688" s="184"/>
      <c r="AB688" s="184"/>
    </row>
    <row r="689">
      <c r="A689" s="184"/>
      <c r="B689" s="184"/>
      <c r="C689" s="184"/>
      <c r="D689" s="184"/>
      <c r="E689" s="216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  <c r="AA689" s="184"/>
      <c r="AB689" s="184"/>
    </row>
    <row r="690">
      <c r="A690" s="184"/>
      <c r="B690" s="184"/>
      <c r="C690" s="184"/>
      <c r="D690" s="184"/>
      <c r="E690" s="216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  <c r="AA690" s="184"/>
      <c r="AB690" s="184"/>
    </row>
    <row r="691">
      <c r="A691" s="184"/>
      <c r="B691" s="184"/>
      <c r="C691" s="184"/>
      <c r="D691" s="184"/>
      <c r="E691" s="216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  <c r="AA691" s="184"/>
      <c r="AB691" s="184"/>
    </row>
    <row r="692">
      <c r="A692" s="184"/>
      <c r="B692" s="184"/>
      <c r="C692" s="184"/>
      <c r="D692" s="184"/>
      <c r="E692" s="216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  <c r="AA692" s="184"/>
      <c r="AB692" s="184"/>
    </row>
    <row r="693">
      <c r="A693" s="184"/>
      <c r="B693" s="184"/>
      <c r="C693" s="184"/>
      <c r="D693" s="184"/>
      <c r="E693" s="216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  <c r="AA693" s="184"/>
      <c r="AB693" s="184"/>
    </row>
    <row r="694">
      <c r="A694" s="184"/>
      <c r="B694" s="184"/>
      <c r="C694" s="184"/>
      <c r="D694" s="184"/>
      <c r="E694" s="216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  <c r="AA694" s="184"/>
      <c r="AB694" s="184"/>
    </row>
    <row r="695">
      <c r="A695" s="184"/>
      <c r="B695" s="184"/>
      <c r="C695" s="184"/>
      <c r="D695" s="184"/>
      <c r="E695" s="216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  <c r="AA695" s="184"/>
      <c r="AB695" s="184"/>
    </row>
    <row r="696">
      <c r="A696" s="184"/>
      <c r="B696" s="184"/>
      <c r="C696" s="184"/>
      <c r="D696" s="184"/>
      <c r="E696" s="216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  <c r="AA696" s="184"/>
      <c r="AB696" s="184"/>
    </row>
    <row r="697">
      <c r="A697" s="184"/>
      <c r="B697" s="184"/>
      <c r="C697" s="184"/>
      <c r="D697" s="184"/>
      <c r="E697" s="216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  <c r="AA697" s="184"/>
      <c r="AB697" s="184"/>
    </row>
    <row r="698">
      <c r="A698" s="184"/>
      <c r="B698" s="184"/>
      <c r="C698" s="184"/>
      <c r="D698" s="184"/>
      <c r="E698" s="216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  <c r="AA698" s="184"/>
      <c r="AB698" s="184"/>
    </row>
    <row r="699">
      <c r="A699" s="184"/>
      <c r="B699" s="184"/>
      <c r="C699" s="184"/>
      <c r="D699" s="184"/>
      <c r="E699" s="216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</row>
    <row r="700">
      <c r="A700" s="184"/>
      <c r="B700" s="184"/>
      <c r="C700" s="184"/>
      <c r="D700" s="184"/>
      <c r="E700" s="216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  <c r="AA700" s="184"/>
      <c r="AB700" s="184"/>
    </row>
    <row r="701">
      <c r="A701" s="184"/>
      <c r="B701" s="184"/>
      <c r="C701" s="184"/>
      <c r="D701" s="184"/>
      <c r="E701" s="216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  <c r="AA701" s="184"/>
      <c r="AB701" s="184"/>
    </row>
    <row r="702">
      <c r="A702" s="184"/>
      <c r="B702" s="184"/>
      <c r="C702" s="184"/>
      <c r="D702" s="184"/>
      <c r="E702" s="216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  <c r="AA702" s="184"/>
      <c r="AB702" s="184"/>
    </row>
    <row r="703">
      <c r="A703" s="184"/>
      <c r="B703" s="184"/>
      <c r="C703" s="184"/>
      <c r="D703" s="184"/>
      <c r="E703" s="216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  <c r="AA703" s="184"/>
      <c r="AB703" s="184"/>
    </row>
    <row r="704">
      <c r="A704" s="184"/>
      <c r="B704" s="184"/>
      <c r="C704" s="184"/>
      <c r="D704" s="184"/>
      <c r="E704" s="216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  <c r="AA704" s="184"/>
      <c r="AB704" s="184"/>
    </row>
    <row r="705">
      <c r="A705" s="184"/>
      <c r="B705" s="184"/>
      <c r="C705" s="184"/>
      <c r="D705" s="184"/>
      <c r="E705" s="216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  <c r="AA705" s="184"/>
      <c r="AB705" s="184"/>
    </row>
    <row r="706">
      <c r="A706" s="184"/>
      <c r="B706" s="184"/>
      <c r="C706" s="184"/>
      <c r="D706" s="184"/>
      <c r="E706" s="216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  <c r="AA706" s="184"/>
      <c r="AB706" s="184"/>
    </row>
    <row r="707">
      <c r="A707" s="184"/>
      <c r="B707" s="184"/>
      <c r="C707" s="184"/>
      <c r="D707" s="184"/>
      <c r="E707" s="216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  <c r="AA707" s="184"/>
      <c r="AB707" s="184"/>
    </row>
    <row r="708">
      <c r="A708" s="184"/>
      <c r="B708" s="184"/>
      <c r="C708" s="184"/>
      <c r="D708" s="184"/>
      <c r="E708" s="216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  <c r="AA708" s="184"/>
      <c r="AB708" s="184"/>
    </row>
    <row r="709">
      <c r="A709" s="184"/>
      <c r="B709" s="184"/>
      <c r="C709" s="184"/>
      <c r="D709" s="184"/>
      <c r="E709" s="216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  <c r="AA709" s="184"/>
      <c r="AB709" s="184"/>
    </row>
    <row r="710">
      <c r="A710" s="184"/>
      <c r="B710" s="184"/>
      <c r="C710" s="184"/>
      <c r="D710" s="184"/>
      <c r="E710" s="216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  <c r="AA710" s="184"/>
      <c r="AB710" s="184"/>
    </row>
    <row r="711">
      <c r="A711" s="184"/>
      <c r="B711" s="184"/>
      <c r="C711" s="184"/>
      <c r="D711" s="184"/>
      <c r="E711" s="216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  <c r="AA711" s="184"/>
      <c r="AB711" s="184"/>
    </row>
    <row r="712">
      <c r="A712" s="184"/>
      <c r="B712" s="184"/>
      <c r="C712" s="184"/>
      <c r="D712" s="184"/>
      <c r="E712" s="216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  <c r="AA712" s="184"/>
      <c r="AB712" s="184"/>
    </row>
    <row r="713">
      <c r="A713" s="184"/>
      <c r="B713" s="184"/>
      <c r="C713" s="184"/>
      <c r="D713" s="184"/>
      <c r="E713" s="216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  <c r="AA713" s="184"/>
      <c r="AB713" s="184"/>
    </row>
    <row r="714">
      <c r="A714" s="184"/>
      <c r="B714" s="184"/>
      <c r="C714" s="184"/>
      <c r="D714" s="184"/>
      <c r="E714" s="216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  <c r="AA714" s="184"/>
      <c r="AB714" s="184"/>
    </row>
    <row r="715">
      <c r="A715" s="184"/>
      <c r="B715" s="184"/>
      <c r="C715" s="184"/>
      <c r="D715" s="184"/>
      <c r="E715" s="216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  <c r="AA715" s="184"/>
      <c r="AB715" s="184"/>
    </row>
    <row r="716">
      <c r="A716" s="184"/>
      <c r="B716" s="184"/>
      <c r="C716" s="184"/>
      <c r="D716" s="184"/>
      <c r="E716" s="216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  <c r="AA716" s="184"/>
      <c r="AB716" s="184"/>
    </row>
    <row r="717">
      <c r="A717" s="184"/>
      <c r="B717" s="184"/>
      <c r="C717" s="184"/>
      <c r="D717" s="184"/>
      <c r="E717" s="216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  <c r="AA717" s="184"/>
      <c r="AB717" s="184"/>
    </row>
    <row r="718">
      <c r="A718" s="184"/>
      <c r="B718" s="184"/>
      <c r="C718" s="184"/>
      <c r="D718" s="184"/>
      <c r="E718" s="216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  <c r="AA718" s="184"/>
      <c r="AB718" s="184"/>
    </row>
    <row r="719">
      <c r="A719" s="184"/>
      <c r="B719" s="184"/>
      <c r="C719" s="184"/>
      <c r="D719" s="184"/>
      <c r="E719" s="216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  <c r="AA719" s="184"/>
      <c r="AB719" s="184"/>
    </row>
    <row r="720">
      <c r="A720" s="184"/>
      <c r="B720" s="184"/>
      <c r="C720" s="184"/>
      <c r="D720" s="184"/>
      <c r="E720" s="216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  <c r="AA720" s="184"/>
      <c r="AB720" s="184"/>
    </row>
    <row r="721">
      <c r="A721" s="184"/>
      <c r="B721" s="184"/>
      <c r="C721" s="184"/>
      <c r="D721" s="184"/>
      <c r="E721" s="216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  <c r="AA721" s="184"/>
      <c r="AB721" s="184"/>
    </row>
    <row r="722">
      <c r="A722" s="184"/>
      <c r="B722" s="184"/>
      <c r="C722" s="184"/>
      <c r="D722" s="184"/>
      <c r="E722" s="216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  <c r="AA722" s="184"/>
      <c r="AB722" s="184"/>
    </row>
    <row r="723">
      <c r="A723" s="184"/>
      <c r="B723" s="184"/>
      <c r="C723" s="184"/>
      <c r="D723" s="184"/>
      <c r="E723" s="216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  <c r="AA723" s="184"/>
      <c r="AB723" s="184"/>
    </row>
    <row r="724">
      <c r="A724" s="184"/>
      <c r="B724" s="184"/>
      <c r="C724" s="184"/>
      <c r="D724" s="184"/>
      <c r="E724" s="216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  <c r="AA724" s="184"/>
      <c r="AB724" s="184"/>
    </row>
    <row r="725">
      <c r="A725" s="184"/>
      <c r="B725" s="184"/>
      <c r="C725" s="184"/>
      <c r="D725" s="184"/>
      <c r="E725" s="216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  <c r="AA725" s="184"/>
      <c r="AB725" s="184"/>
    </row>
    <row r="726">
      <c r="A726" s="184"/>
      <c r="B726" s="184"/>
      <c r="C726" s="184"/>
      <c r="D726" s="184"/>
      <c r="E726" s="216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  <c r="AA726" s="184"/>
      <c r="AB726" s="184"/>
    </row>
    <row r="727">
      <c r="A727" s="184"/>
      <c r="B727" s="184"/>
      <c r="C727" s="184"/>
      <c r="D727" s="184"/>
      <c r="E727" s="216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  <c r="AA727" s="184"/>
      <c r="AB727" s="184"/>
    </row>
    <row r="728">
      <c r="A728" s="184"/>
      <c r="B728" s="184"/>
      <c r="C728" s="184"/>
      <c r="D728" s="184"/>
      <c r="E728" s="216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  <c r="AA728" s="184"/>
      <c r="AB728" s="184"/>
    </row>
    <row r="729">
      <c r="A729" s="184"/>
      <c r="B729" s="184"/>
      <c r="C729" s="184"/>
      <c r="D729" s="184"/>
      <c r="E729" s="216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  <c r="AA729" s="184"/>
      <c r="AB729" s="184"/>
    </row>
    <row r="730">
      <c r="A730" s="184"/>
      <c r="B730" s="184"/>
      <c r="C730" s="184"/>
      <c r="D730" s="184"/>
      <c r="E730" s="216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  <c r="AA730" s="184"/>
      <c r="AB730" s="184"/>
    </row>
    <row r="731">
      <c r="A731" s="184"/>
      <c r="B731" s="184"/>
      <c r="C731" s="184"/>
      <c r="D731" s="184"/>
      <c r="E731" s="216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  <c r="AA731" s="184"/>
      <c r="AB731" s="184"/>
    </row>
    <row r="732">
      <c r="A732" s="184"/>
      <c r="B732" s="184"/>
      <c r="C732" s="184"/>
      <c r="D732" s="184"/>
      <c r="E732" s="216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  <c r="AA732" s="184"/>
      <c r="AB732" s="184"/>
    </row>
    <row r="733">
      <c r="A733" s="184"/>
      <c r="B733" s="184"/>
      <c r="C733" s="184"/>
      <c r="D733" s="184"/>
      <c r="E733" s="216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  <c r="AA733" s="184"/>
      <c r="AB733" s="184"/>
    </row>
    <row r="734">
      <c r="A734" s="184"/>
      <c r="B734" s="184"/>
      <c r="C734" s="184"/>
      <c r="D734" s="184"/>
      <c r="E734" s="216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  <c r="AA734" s="184"/>
      <c r="AB734" s="184"/>
    </row>
    <row r="735">
      <c r="A735" s="184"/>
      <c r="B735" s="184"/>
      <c r="C735" s="184"/>
      <c r="D735" s="184"/>
      <c r="E735" s="216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  <c r="AA735" s="184"/>
      <c r="AB735" s="184"/>
    </row>
    <row r="736">
      <c r="A736" s="184"/>
      <c r="B736" s="184"/>
      <c r="C736" s="184"/>
      <c r="D736" s="184"/>
      <c r="E736" s="216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  <c r="AA736" s="184"/>
      <c r="AB736" s="184"/>
    </row>
    <row r="737">
      <c r="A737" s="184"/>
      <c r="B737" s="184"/>
      <c r="C737" s="184"/>
      <c r="D737" s="184"/>
      <c r="E737" s="216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  <c r="AA737" s="184"/>
      <c r="AB737" s="184"/>
    </row>
    <row r="738">
      <c r="A738" s="184"/>
      <c r="B738" s="184"/>
      <c r="C738" s="184"/>
      <c r="D738" s="184"/>
      <c r="E738" s="216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  <c r="AA738" s="184"/>
      <c r="AB738" s="184"/>
    </row>
    <row r="739">
      <c r="A739" s="184"/>
      <c r="B739" s="184"/>
      <c r="C739" s="184"/>
      <c r="D739" s="184"/>
      <c r="E739" s="216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  <c r="AA739" s="184"/>
      <c r="AB739" s="184"/>
    </row>
    <row r="740">
      <c r="A740" s="184"/>
      <c r="B740" s="184"/>
      <c r="C740" s="184"/>
      <c r="D740" s="184"/>
      <c r="E740" s="216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  <c r="AA740" s="184"/>
      <c r="AB740" s="184"/>
    </row>
    <row r="741">
      <c r="A741" s="184"/>
      <c r="B741" s="184"/>
      <c r="C741" s="184"/>
      <c r="D741" s="184"/>
      <c r="E741" s="216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  <c r="AA741" s="184"/>
      <c r="AB741" s="184"/>
    </row>
    <row r="742">
      <c r="A742" s="184"/>
      <c r="B742" s="184"/>
      <c r="C742" s="184"/>
      <c r="D742" s="184"/>
      <c r="E742" s="216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  <c r="AA742" s="184"/>
      <c r="AB742" s="184"/>
    </row>
    <row r="743">
      <c r="A743" s="184"/>
      <c r="B743" s="184"/>
      <c r="C743" s="184"/>
      <c r="D743" s="184"/>
      <c r="E743" s="216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  <c r="AA743" s="184"/>
      <c r="AB743" s="184"/>
    </row>
    <row r="744">
      <c r="A744" s="184"/>
      <c r="B744" s="184"/>
      <c r="C744" s="184"/>
      <c r="D744" s="184"/>
      <c r="E744" s="216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  <c r="AA744" s="184"/>
      <c r="AB744" s="184"/>
    </row>
    <row r="745">
      <c r="A745" s="184"/>
      <c r="B745" s="184"/>
      <c r="C745" s="184"/>
      <c r="D745" s="184"/>
      <c r="E745" s="216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  <c r="AA745" s="184"/>
      <c r="AB745" s="184"/>
    </row>
    <row r="746">
      <c r="A746" s="184"/>
      <c r="B746" s="184"/>
      <c r="C746" s="184"/>
      <c r="D746" s="184"/>
      <c r="E746" s="216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  <c r="AA746" s="184"/>
      <c r="AB746" s="184"/>
    </row>
    <row r="747">
      <c r="A747" s="184"/>
      <c r="B747" s="184"/>
      <c r="C747" s="184"/>
      <c r="D747" s="184"/>
      <c r="E747" s="216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  <c r="AA747" s="184"/>
      <c r="AB747" s="184"/>
    </row>
    <row r="748">
      <c r="A748" s="184"/>
      <c r="B748" s="184"/>
      <c r="C748" s="184"/>
      <c r="D748" s="184"/>
      <c r="E748" s="216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  <c r="AA748" s="184"/>
      <c r="AB748" s="184"/>
    </row>
    <row r="749">
      <c r="A749" s="184"/>
      <c r="B749" s="184"/>
      <c r="C749" s="184"/>
      <c r="D749" s="184"/>
      <c r="E749" s="216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  <c r="AA749" s="184"/>
      <c r="AB749" s="184"/>
    </row>
    <row r="750">
      <c r="A750" s="184"/>
      <c r="B750" s="184"/>
      <c r="C750" s="184"/>
      <c r="D750" s="184"/>
      <c r="E750" s="216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  <c r="AA750" s="184"/>
      <c r="AB750" s="184"/>
    </row>
    <row r="751">
      <c r="A751" s="184"/>
      <c r="B751" s="184"/>
      <c r="C751" s="184"/>
      <c r="D751" s="184"/>
      <c r="E751" s="216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  <c r="AA751" s="184"/>
      <c r="AB751" s="184"/>
    </row>
    <row r="752">
      <c r="A752" s="184"/>
      <c r="B752" s="184"/>
      <c r="C752" s="184"/>
      <c r="D752" s="184"/>
      <c r="E752" s="216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  <c r="AA752" s="184"/>
      <c r="AB752" s="184"/>
    </row>
    <row r="753">
      <c r="A753" s="184"/>
      <c r="B753" s="184"/>
      <c r="C753" s="184"/>
      <c r="D753" s="184"/>
      <c r="E753" s="216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  <c r="AA753" s="184"/>
      <c r="AB753" s="184"/>
    </row>
    <row r="754">
      <c r="A754" s="184"/>
      <c r="B754" s="184"/>
      <c r="C754" s="184"/>
      <c r="D754" s="184"/>
      <c r="E754" s="216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  <c r="AA754" s="184"/>
      <c r="AB754" s="184"/>
    </row>
    <row r="755">
      <c r="A755" s="184"/>
      <c r="B755" s="184"/>
      <c r="C755" s="184"/>
      <c r="D755" s="184"/>
      <c r="E755" s="216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  <c r="AA755" s="184"/>
      <c r="AB755" s="184"/>
    </row>
    <row r="756">
      <c r="A756" s="184"/>
      <c r="B756" s="184"/>
      <c r="C756" s="184"/>
      <c r="D756" s="184"/>
      <c r="E756" s="216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  <c r="AA756" s="184"/>
      <c r="AB756" s="184"/>
    </row>
    <row r="757">
      <c r="A757" s="184"/>
      <c r="B757" s="184"/>
      <c r="C757" s="184"/>
      <c r="D757" s="184"/>
      <c r="E757" s="216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  <c r="AA757" s="184"/>
      <c r="AB757" s="184"/>
    </row>
    <row r="758">
      <c r="A758" s="184"/>
      <c r="B758" s="184"/>
      <c r="C758" s="184"/>
      <c r="D758" s="184"/>
      <c r="E758" s="216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  <c r="AA758" s="184"/>
      <c r="AB758" s="184"/>
    </row>
    <row r="759">
      <c r="A759" s="184"/>
      <c r="B759" s="184"/>
      <c r="C759" s="184"/>
      <c r="D759" s="184"/>
      <c r="E759" s="216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  <c r="AA759" s="184"/>
      <c r="AB759" s="184"/>
    </row>
    <row r="760">
      <c r="A760" s="184"/>
      <c r="B760" s="184"/>
      <c r="C760" s="184"/>
      <c r="D760" s="184"/>
      <c r="E760" s="216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  <c r="AA760" s="184"/>
      <c r="AB760" s="184"/>
    </row>
    <row r="761">
      <c r="A761" s="184"/>
      <c r="B761" s="184"/>
      <c r="C761" s="184"/>
      <c r="D761" s="184"/>
      <c r="E761" s="216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  <c r="AA761" s="184"/>
      <c r="AB761" s="184"/>
    </row>
    <row r="762">
      <c r="A762" s="184"/>
      <c r="B762" s="184"/>
      <c r="C762" s="184"/>
      <c r="D762" s="184"/>
      <c r="E762" s="216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</row>
    <row r="763">
      <c r="A763" s="184"/>
      <c r="B763" s="184"/>
      <c r="C763" s="184"/>
      <c r="D763" s="184"/>
      <c r="E763" s="216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  <c r="AA763" s="184"/>
      <c r="AB763" s="184"/>
    </row>
    <row r="764">
      <c r="A764" s="184"/>
      <c r="B764" s="184"/>
      <c r="C764" s="184"/>
      <c r="D764" s="184"/>
      <c r="E764" s="216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  <c r="AA764" s="184"/>
      <c r="AB764" s="184"/>
    </row>
    <row r="765">
      <c r="A765" s="184"/>
      <c r="B765" s="184"/>
      <c r="C765" s="184"/>
      <c r="D765" s="184"/>
      <c r="E765" s="216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  <c r="AA765" s="184"/>
      <c r="AB765" s="184"/>
    </row>
    <row r="766">
      <c r="A766" s="184"/>
      <c r="B766" s="184"/>
      <c r="C766" s="184"/>
      <c r="D766" s="184"/>
      <c r="E766" s="216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  <c r="AA766" s="184"/>
      <c r="AB766" s="184"/>
    </row>
    <row r="767">
      <c r="A767" s="184"/>
      <c r="B767" s="184"/>
      <c r="C767" s="184"/>
      <c r="D767" s="184"/>
      <c r="E767" s="216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  <c r="AA767" s="184"/>
      <c r="AB767" s="184"/>
    </row>
    <row r="768">
      <c r="A768" s="184"/>
      <c r="B768" s="184"/>
      <c r="C768" s="184"/>
      <c r="D768" s="184"/>
      <c r="E768" s="216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  <c r="AA768" s="184"/>
      <c r="AB768" s="184"/>
    </row>
    <row r="769">
      <c r="A769" s="184"/>
      <c r="B769" s="184"/>
      <c r="C769" s="184"/>
      <c r="D769" s="184"/>
      <c r="E769" s="216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  <c r="AA769" s="184"/>
      <c r="AB769" s="184"/>
    </row>
    <row r="770">
      <c r="A770" s="184"/>
      <c r="B770" s="184"/>
      <c r="C770" s="184"/>
      <c r="D770" s="184"/>
      <c r="E770" s="216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  <c r="AA770" s="184"/>
      <c r="AB770" s="184"/>
    </row>
    <row r="771">
      <c r="A771" s="184"/>
      <c r="B771" s="184"/>
      <c r="C771" s="184"/>
      <c r="D771" s="184"/>
      <c r="E771" s="216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  <c r="AA771" s="184"/>
      <c r="AB771" s="184"/>
    </row>
    <row r="772">
      <c r="A772" s="184"/>
      <c r="B772" s="184"/>
      <c r="C772" s="184"/>
      <c r="D772" s="184"/>
      <c r="E772" s="216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  <c r="AA772" s="184"/>
      <c r="AB772" s="184"/>
    </row>
    <row r="773">
      <c r="A773" s="184"/>
      <c r="B773" s="184"/>
      <c r="C773" s="184"/>
      <c r="D773" s="184"/>
      <c r="E773" s="216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  <c r="AA773" s="184"/>
      <c r="AB773" s="184"/>
    </row>
    <row r="774">
      <c r="A774" s="184"/>
      <c r="B774" s="184"/>
      <c r="C774" s="184"/>
      <c r="D774" s="184"/>
      <c r="E774" s="216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  <c r="AA774" s="184"/>
      <c r="AB774" s="184"/>
    </row>
    <row r="775">
      <c r="A775" s="184"/>
      <c r="B775" s="184"/>
      <c r="C775" s="184"/>
      <c r="D775" s="184"/>
      <c r="E775" s="216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  <c r="AA775" s="184"/>
      <c r="AB775" s="184"/>
    </row>
    <row r="776">
      <c r="A776" s="184"/>
      <c r="B776" s="184"/>
      <c r="C776" s="184"/>
      <c r="D776" s="184"/>
      <c r="E776" s="216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  <c r="AA776" s="184"/>
      <c r="AB776" s="184"/>
    </row>
    <row r="777">
      <c r="A777" s="184"/>
      <c r="B777" s="184"/>
      <c r="C777" s="184"/>
      <c r="D777" s="184"/>
      <c r="E777" s="216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  <c r="AA777" s="184"/>
      <c r="AB777" s="184"/>
    </row>
    <row r="778">
      <c r="A778" s="184"/>
      <c r="B778" s="184"/>
      <c r="C778" s="184"/>
      <c r="D778" s="184"/>
      <c r="E778" s="216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  <c r="AA778" s="184"/>
      <c r="AB778" s="184"/>
    </row>
    <row r="779">
      <c r="A779" s="184"/>
      <c r="B779" s="184"/>
      <c r="C779" s="184"/>
      <c r="D779" s="184"/>
      <c r="E779" s="216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  <c r="AA779" s="184"/>
      <c r="AB779" s="184"/>
    </row>
    <row r="780">
      <c r="A780" s="184"/>
      <c r="B780" s="184"/>
      <c r="C780" s="184"/>
      <c r="D780" s="184"/>
      <c r="E780" s="216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  <c r="AA780" s="184"/>
      <c r="AB780" s="184"/>
    </row>
    <row r="781">
      <c r="A781" s="184"/>
      <c r="B781" s="184"/>
      <c r="C781" s="184"/>
      <c r="D781" s="184"/>
      <c r="E781" s="216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  <c r="AA781" s="184"/>
      <c r="AB781" s="184"/>
    </row>
    <row r="782">
      <c r="A782" s="184"/>
      <c r="B782" s="184"/>
      <c r="C782" s="184"/>
      <c r="D782" s="184"/>
      <c r="E782" s="216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  <c r="AA782" s="184"/>
      <c r="AB782" s="184"/>
    </row>
    <row r="783">
      <c r="A783" s="184"/>
      <c r="B783" s="184"/>
      <c r="C783" s="184"/>
      <c r="D783" s="184"/>
      <c r="E783" s="216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  <c r="AA783" s="184"/>
      <c r="AB783" s="184"/>
    </row>
    <row r="784">
      <c r="A784" s="184"/>
      <c r="B784" s="184"/>
      <c r="C784" s="184"/>
      <c r="D784" s="184"/>
      <c r="E784" s="216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  <c r="AA784" s="184"/>
      <c r="AB784" s="184"/>
    </row>
    <row r="785">
      <c r="A785" s="184"/>
      <c r="B785" s="184"/>
      <c r="C785" s="184"/>
      <c r="D785" s="184"/>
      <c r="E785" s="216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  <c r="AA785" s="184"/>
      <c r="AB785" s="184"/>
    </row>
    <row r="786">
      <c r="A786" s="184"/>
      <c r="B786" s="184"/>
      <c r="C786" s="184"/>
      <c r="D786" s="184"/>
      <c r="E786" s="216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  <c r="AA786" s="184"/>
      <c r="AB786" s="184"/>
    </row>
    <row r="787">
      <c r="A787" s="184"/>
      <c r="B787" s="184"/>
      <c r="C787" s="184"/>
      <c r="D787" s="184"/>
      <c r="E787" s="216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  <c r="AA787" s="184"/>
      <c r="AB787" s="184"/>
    </row>
    <row r="788">
      <c r="A788" s="184"/>
      <c r="B788" s="184"/>
      <c r="C788" s="184"/>
      <c r="D788" s="184"/>
      <c r="E788" s="216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</row>
    <row r="789">
      <c r="A789" s="184"/>
      <c r="B789" s="184"/>
      <c r="C789" s="184"/>
      <c r="D789" s="184"/>
      <c r="E789" s="216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</row>
    <row r="790">
      <c r="A790" s="184"/>
      <c r="B790" s="184"/>
      <c r="C790" s="184"/>
      <c r="D790" s="184"/>
      <c r="E790" s="216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  <c r="AA790" s="184"/>
      <c r="AB790" s="184"/>
    </row>
    <row r="791">
      <c r="A791" s="184"/>
      <c r="B791" s="184"/>
      <c r="C791" s="184"/>
      <c r="D791" s="184"/>
      <c r="E791" s="216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  <c r="AA791" s="184"/>
      <c r="AB791" s="184"/>
    </row>
    <row r="792">
      <c r="A792" s="184"/>
      <c r="B792" s="184"/>
      <c r="C792" s="184"/>
      <c r="D792" s="184"/>
      <c r="E792" s="216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  <c r="AA792" s="184"/>
      <c r="AB792" s="184"/>
    </row>
    <row r="793">
      <c r="A793" s="184"/>
      <c r="B793" s="184"/>
      <c r="C793" s="184"/>
      <c r="D793" s="184"/>
      <c r="E793" s="216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  <c r="AA793" s="184"/>
      <c r="AB793" s="184"/>
    </row>
    <row r="794">
      <c r="A794" s="184"/>
      <c r="B794" s="184"/>
      <c r="C794" s="184"/>
      <c r="D794" s="184"/>
      <c r="E794" s="216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  <c r="AA794" s="184"/>
      <c r="AB794" s="184"/>
    </row>
    <row r="795">
      <c r="A795" s="184"/>
      <c r="B795" s="184"/>
      <c r="C795" s="184"/>
      <c r="D795" s="184"/>
      <c r="E795" s="216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  <c r="AA795" s="184"/>
      <c r="AB795" s="184"/>
    </row>
    <row r="796">
      <c r="A796" s="184"/>
      <c r="B796" s="184"/>
      <c r="C796" s="184"/>
      <c r="D796" s="184"/>
      <c r="E796" s="216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  <c r="AA796" s="184"/>
      <c r="AB796" s="184"/>
    </row>
    <row r="797">
      <c r="A797" s="184"/>
      <c r="B797" s="184"/>
      <c r="C797" s="184"/>
      <c r="D797" s="184"/>
      <c r="E797" s="216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  <c r="AA797" s="184"/>
      <c r="AB797" s="184"/>
    </row>
    <row r="798">
      <c r="A798" s="184"/>
      <c r="B798" s="184"/>
      <c r="C798" s="184"/>
      <c r="D798" s="184"/>
      <c r="E798" s="216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  <c r="AA798" s="184"/>
      <c r="AB798" s="184"/>
    </row>
    <row r="799">
      <c r="A799" s="184"/>
      <c r="B799" s="184"/>
      <c r="C799" s="184"/>
      <c r="D799" s="184"/>
      <c r="E799" s="216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  <c r="AA799" s="184"/>
      <c r="AB799" s="184"/>
    </row>
    <row r="800">
      <c r="A800" s="184"/>
      <c r="B800" s="184"/>
      <c r="C800" s="184"/>
      <c r="D800" s="184"/>
      <c r="E800" s="216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  <c r="AA800" s="184"/>
      <c r="AB800" s="184"/>
    </row>
    <row r="801">
      <c r="A801" s="184"/>
      <c r="B801" s="184"/>
      <c r="C801" s="184"/>
      <c r="D801" s="184"/>
      <c r="E801" s="216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  <c r="AA801" s="184"/>
      <c r="AB801" s="184"/>
    </row>
    <row r="802">
      <c r="A802" s="184"/>
      <c r="B802" s="184"/>
      <c r="C802" s="184"/>
      <c r="D802" s="184"/>
      <c r="E802" s="216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  <c r="AA802" s="184"/>
      <c r="AB802" s="184"/>
    </row>
    <row r="803">
      <c r="A803" s="184"/>
      <c r="B803" s="184"/>
      <c r="C803" s="184"/>
      <c r="D803" s="184"/>
      <c r="E803" s="216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  <c r="AA803" s="184"/>
      <c r="AB803" s="184"/>
    </row>
    <row r="804">
      <c r="A804" s="184"/>
      <c r="B804" s="184"/>
      <c r="C804" s="184"/>
      <c r="D804" s="184"/>
      <c r="E804" s="216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  <c r="AA804" s="184"/>
      <c r="AB804" s="184"/>
    </row>
    <row r="805">
      <c r="A805" s="184"/>
      <c r="B805" s="184"/>
      <c r="C805" s="184"/>
      <c r="D805" s="184"/>
      <c r="E805" s="216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  <c r="AA805" s="184"/>
      <c r="AB805" s="184"/>
    </row>
    <row r="806">
      <c r="A806" s="184"/>
      <c r="B806" s="184"/>
      <c r="C806" s="184"/>
      <c r="D806" s="184"/>
      <c r="E806" s="216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  <c r="AA806" s="184"/>
      <c r="AB806" s="184"/>
    </row>
    <row r="807">
      <c r="A807" s="184"/>
      <c r="B807" s="184"/>
      <c r="C807" s="184"/>
      <c r="D807" s="184"/>
      <c r="E807" s="216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  <c r="AA807" s="184"/>
      <c r="AB807" s="184"/>
    </row>
    <row r="808">
      <c r="A808" s="184"/>
      <c r="B808" s="184"/>
      <c r="C808" s="184"/>
      <c r="D808" s="184"/>
      <c r="E808" s="216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  <c r="AA808" s="184"/>
      <c r="AB808" s="184"/>
    </row>
    <row r="809">
      <c r="A809" s="184"/>
      <c r="B809" s="184"/>
      <c r="C809" s="184"/>
      <c r="D809" s="184"/>
      <c r="E809" s="216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  <c r="AA809" s="184"/>
      <c r="AB809" s="184"/>
    </row>
    <row r="810">
      <c r="A810" s="184"/>
      <c r="B810" s="184"/>
      <c r="C810" s="184"/>
      <c r="D810" s="184"/>
      <c r="E810" s="216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  <c r="AA810" s="184"/>
      <c r="AB810" s="184"/>
    </row>
    <row r="811">
      <c r="A811" s="184"/>
      <c r="B811" s="184"/>
      <c r="C811" s="184"/>
      <c r="D811" s="184"/>
      <c r="E811" s="216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  <c r="AA811" s="184"/>
      <c r="AB811" s="184"/>
    </row>
    <row r="812">
      <c r="A812" s="184"/>
      <c r="B812" s="184"/>
      <c r="C812" s="184"/>
      <c r="D812" s="184"/>
      <c r="E812" s="216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  <c r="AA812" s="184"/>
      <c r="AB812" s="184"/>
    </row>
    <row r="813">
      <c r="A813" s="184"/>
      <c r="B813" s="184"/>
      <c r="C813" s="184"/>
      <c r="D813" s="184"/>
      <c r="E813" s="216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  <c r="AA813" s="184"/>
      <c r="AB813" s="184"/>
    </row>
    <row r="814">
      <c r="A814" s="184"/>
      <c r="B814" s="184"/>
      <c r="C814" s="184"/>
      <c r="D814" s="184"/>
      <c r="E814" s="216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  <c r="AA814" s="184"/>
      <c r="AB814" s="184"/>
    </row>
    <row r="815">
      <c r="A815" s="184"/>
      <c r="B815" s="184"/>
      <c r="C815" s="184"/>
      <c r="D815" s="184"/>
      <c r="E815" s="216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  <c r="AA815" s="184"/>
      <c r="AB815" s="184"/>
    </row>
    <row r="816">
      <c r="A816" s="184"/>
      <c r="B816" s="184"/>
      <c r="C816" s="184"/>
      <c r="D816" s="184"/>
      <c r="E816" s="216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  <c r="AA816" s="184"/>
      <c r="AB816" s="184"/>
    </row>
    <row r="817">
      <c r="A817" s="184"/>
      <c r="B817" s="184"/>
      <c r="C817" s="184"/>
      <c r="D817" s="184"/>
      <c r="E817" s="216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  <c r="AA817" s="184"/>
      <c r="AB817" s="184"/>
    </row>
    <row r="818">
      <c r="A818" s="184"/>
      <c r="B818" s="184"/>
      <c r="C818" s="184"/>
      <c r="D818" s="184"/>
      <c r="E818" s="216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  <c r="AA818" s="184"/>
      <c r="AB818" s="184"/>
    </row>
    <row r="819">
      <c r="A819" s="184"/>
      <c r="B819" s="184"/>
      <c r="C819" s="184"/>
      <c r="D819" s="184"/>
      <c r="E819" s="216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  <c r="AA819" s="184"/>
      <c r="AB819" s="184"/>
    </row>
    <row r="820">
      <c r="A820" s="184"/>
      <c r="B820" s="184"/>
      <c r="C820" s="184"/>
      <c r="D820" s="184"/>
      <c r="E820" s="216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  <c r="AA820" s="184"/>
      <c r="AB820" s="184"/>
    </row>
    <row r="821">
      <c r="A821" s="184"/>
      <c r="B821" s="184"/>
      <c r="C821" s="184"/>
      <c r="D821" s="184"/>
      <c r="E821" s="216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  <c r="AA821" s="184"/>
      <c r="AB821" s="184"/>
    </row>
    <row r="822">
      <c r="A822" s="184"/>
      <c r="B822" s="184"/>
      <c r="C822" s="184"/>
      <c r="D822" s="184"/>
      <c r="E822" s="216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  <c r="AA822" s="184"/>
      <c r="AB822" s="184"/>
    </row>
    <row r="823">
      <c r="A823" s="184"/>
      <c r="B823" s="184"/>
      <c r="C823" s="184"/>
      <c r="D823" s="184"/>
      <c r="E823" s="216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  <c r="AA823" s="184"/>
      <c r="AB823" s="184"/>
    </row>
    <row r="824">
      <c r="A824" s="184"/>
      <c r="B824" s="184"/>
      <c r="C824" s="184"/>
      <c r="D824" s="184"/>
      <c r="E824" s="216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  <c r="AA824" s="184"/>
      <c r="AB824" s="184"/>
    </row>
    <row r="825">
      <c r="A825" s="184"/>
      <c r="B825" s="184"/>
      <c r="C825" s="184"/>
      <c r="D825" s="184"/>
      <c r="E825" s="216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  <c r="AA825" s="184"/>
      <c r="AB825" s="184"/>
    </row>
    <row r="826">
      <c r="A826" s="184"/>
      <c r="B826" s="184"/>
      <c r="C826" s="184"/>
      <c r="D826" s="184"/>
      <c r="E826" s="216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  <c r="AA826" s="184"/>
      <c r="AB826" s="184"/>
    </row>
    <row r="827">
      <c r="A827" s="184"/>
      <c r="B827" s="184"/>
      <c r="C827" s="184"/>
      <c r="D827" s="184"/>
      <c r="E827" s="216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  <c r="AA827" s="184"/>
      <c r="AB827" s="184"/>
    </row>
    <row r="828">
      <c r="A828" s="184"/>
      <c r="B828" s="184"/>
      <c r="C828" s="184"/>
      <c r="D828" s="184"/>
      <c r="E828" s="216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  <c r="AA828" s="184"/>
      <c r="AB828" s="184"/>
    </row>
    <row r="829">
      <c r="A829" s="184"/>
      <c r="B829" s="184"/>
      <c r="C829" s="184"/>
      <c r="D829" s="184"/>
      <c r="E829" s="216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  <c r="AA829" s="184"/>
      <c r="AB829" s="184"/>
    </row>
    <row r="830">
      <c r="A830" s="184"/>
      <c r="B830" s="184"/>
      <c r="C830" s="184"/>
      <c r="D830" s="184"/>
      <c r="E830" s="216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  <c r="AA830" s="184"/>
      <c r="AB830" s="184"/>
    </row>
    <row r="831">
      <c r="A831" s="184"/>
      <c r="B831" s="184"/>
      <c r="C831" s="184"/>
      <c r="D831" s="184"/>
      <c r="E831" s="216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  <c r="AA831" s="184"/>
      <c r="AB831" s="184"/>
    </row>
    <row r="832">
      <c r="A832" s="184"/>
      <c r="B832" s="184"/>
      <c r="C832" s="184"/>
      <c r="D832" s="184"/>
      <c r="E832" s="216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  <c r="AA832" s="184"/>
      <c r="AB832" s="184"/>
    </row>
    <row r="833">
      <c r="A833" s="184"/>
      <c r="B833" s="184"/>
      <c r="C833" s="184"/>
      <c r="D833" s="184"/>
      <c r="E833" s="216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  <c r="AA833" s="184"/>
      <c r="AB833" s="184"/>
    </row>
    <row r="834">
      <c r="A834" s="184"/>
      <c r="B834" s="184"/>
      <c r="C834" s="184"/>
      <c r="D834" s="184"/>
      <c r="E834" s="216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  <c r="AA834" s="184"/>
      <c r="AB834" s="184"/>
    </row>
    <row r="835">
      <c r="A835" s="184"/>
      <c r="B835" s="184"/>
      <c r="C835" s="184"/>
      <c r="D835" s="184"/>
      <c r="E835" s="216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  <c r="AA835" s="184"/>
      <c r="AB835" s="184"/>
    </row>
    <row r="836">
      <c r="A836" s="184"/>
      <c r="B836" s="184"/>
      <c r="C836" s="184"/>
      <c r="D836" s="184"/>
      <c r="E836" s="216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  <c r="AA836" s="184"/>
      <c r="AB836" s="184"/>
    </row>
    <row r="837">
      <c r="A837" s="184"/>
      <c r="B837" s="184"/>
      <c r="C837" s="184"/>
      <c r="D837" s="184"/>
      <c r="E837" s="216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  <c r="AA837" s="184"/>
      <c r="AB837" s="184"/>
    </row>
    <row r="838">
      <c r="A838" s="184"/>
      <c r="B838" s="184"/>
      <c r="C838" s="184"/>
      <c r="D838" s="184"/>
      <c r="E838" s="216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  <c r="AA838" s="184"/>
      <c r="AB838" s="184"/>
    </row>
    <row r="839">
      <c r="A839" s="184"/>
      <c r="B839" s="184"/>
      <c r="C839" s="184"/>
      <c r="D839" s="184"/>
      <c r="E839" s="216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  <c r="AA839" s="184"/>
      <c r="AB839" s="184"/>
    </row>
    <row r="840">
      <c r="A840" s="184"/>
      <c r="B840" s="184"/>
      <c r="C840" s="184"/>
      <c r="D840" s="184"/>
      <c r="E840" s="216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  <c r="AA840" s="184"/>
      <c r="AB840" s="184"/>
    </row>
    <row r="841">
      <c r="A841" s="184"/>
      <c r="B841" s="184"/>
      <c r="C841" s="184"/>
      <c r="D841" s="184"/>
      <c r="E841" s="216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  <c r="AA841" s="184"/>
      <c r="AB841" s="184"/>
    </row>
    <row r="842">
      <c r="A842" s="184"/>
      <c r="B842" s="184"/>
      <c r="C842" s="184"/>
      <c r="D842" s="184"/>
      <c r="E842" s="216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  <c r="AA842" s="184"/>
      <c r="AB842" s="184"/>
    </row>
    <row r="843">
      <c r="A843" s="184"/>
      <c r="B843" s="184"/>
      <c r="C843" s="184"/>
      <c r="D843" s="184"/>
      <c r="E843" s="216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  <c r="AA843" s="184"/>
      <c r="AB843" s="184"/>
    </row>
    <row r="844">
      <c r="A844" s="184"/>
      <c r="B844" s="184"/>
      <c r="C844" s="184"/>
      <c r="D844" s="184"/>
      <c r="E844" s="216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  <c r="AA844" s="184"/>
      <c r="AB844" s="184"/>
    </row>
    <row r="845">
      <c r="A845" s="184"/>
      <c r="B845" s="184"/>
      <c r="C845" s="184"/>
      <c r="D845" s="184"/>
      <c r="E845" s="216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  <c r="AA845" s="184"/>
      <c r="AB845" s="184"/>
    </row>
    <row r="846">
      <c r="A846" s="184"/>
      <c r="B846" s="184"/>
      <c r="C846" s="184"/>
      <c r="D846" s="184"/>
      <c r="E846" s="216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  <c r="AA846" s="184"/>
      <c r="AB846" s="184"/>
    </row>
    <row r="847">
      <c r="A847" s="184"/>
      <c r="B847" s="184"/>
      <c r="C847" s="184"/>
      <c r="D847" s="184"/>
      <c r="E847" s="216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  <c r="AA847" s="184"/>
      <c r="AB847" s="184"/>
    </row>
    <row r="848">
      <c r="A848" s="184"/>
      <c r="B848" s="184"/>
      <c r="C848" s="184"/>
      <c r="D848" s="184"/>
      <c r="E848" s="216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  <c r="AA848" s="184"/>
      <c r="AB848" s="184"/>
    </row>
    <row r="849">
      <c r="A849" s="184"/>
      <c r="B849" s="184"/>
      <c r="C849" s="184"/>
      <c r="D849" s="184"/>
      <c r="E849" s="216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  <c r="AA849" s="184"/>
      <c r="AB849" s="184"/>
    </row>
    <row r="850">
      <c r="A850" s="184"/>
      <c r="B850" s="184"/>
      <c r="C850" s="184"/>
      <c r="D850" s="184"/>
      <c r="E850" s="216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  <c r="AA850" s="184"/>
      <c r="AB850" s="184"/>
    </row>
    <row r="851">
      <c r="A851" s="184"/>
      <c r="B851" s="184"/>
      <c r="C851" s="184"/>
      <c r="D851" s="184"/>
      <c r="E851" s="216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  <c r="AA851" s="184"/>
      <c r="AB851" s="184"/>
    </row>
    <row r="852">
      <c r="A852" s="184"/>
      <c r="B852" s="184"/>
      <c r="C852" s="184"/>
      <c r="D852" s="184"/>
      <c r="E852" s="216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  <c r="AA852" s="184"/>
      <c r="AB852" s="184"/>
    </row>
    <row r="853">
      <c r="A853" s="184"/>
      <c r="B853" s="184"/>
      <c r="C853" s="184"/>
      <c r="D853" s="184"/>
      <c r="E853" s="216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  <c r="AA853" s="184"/>
      <c r="AB853" s="184"/>
    </row>
    <row r="854">
      <c r="A854" s="184"/>
      <c r="B854" s="184"/>
      <c r="C854" s="184"/>
      <c r="D854" s="184"/>
      <c r="E854" s="216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  <c r="AA854" s="184"/>
      <c r="AB854" s="184"/>
    </row>
    <row r="855">
      <c r="A855" s="184"/>
      <c r="B855" s="184"/>
      <c r="C855" s="184"/>
      <c r="D855" s="184"/>
      <c r="E855" s="216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  <c r="AA855" s="184"/>
      <c r="AB855" s="184"/>
    </row>
    <row r="856">
      <c r="A856" s="184"/>
      <c r="B856" s="184"/>
      <c r="C856" s="184"/>
      <c r="D856" s="184"/>
      <c r="E856" s="216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</row>
    <row r="857">
      <c r="A857" s="184"/>
      <c r="B857" s="184"/>
      <c r="C857" s="184"/>
      <c r="D857" s="184"/>
      <c r="E857" s="216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</row>
    <row r="858">
      <c r="A858" s="184"/>
      <c r="B858" s="184"/>
      <c r="C858" s="184"/>
      <c r="D858" s="184"/>
      <c r="E858" s="216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</row>
    <row r="859">
      <c r="A859" s="184"/>
      <c r="B859" s="184"/>
      <c r="C859" s="184"/>
      <c r="D859" s="184"/>
      <c r="E859" s="216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  <c r="AA859" s="184"/>
      <c r="AB859" s="184"/>
    </row>
    <row r="860">
      <c r="A860" s="184"/>
      <c r="B860" s="184"/>
      <c r="C860" s="184"/>
      <c r="D860" s="184"/>
      <c r="E860" s="216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</row>
    <row r="861">
      <c r="A861" s="184"/>
      <c r="B861" s="184"/>
      <c r="C861" s="184"/>
      <c r="D861" s="184"/>
      <c r="E861" s="216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</row>
    <row r="862">
      <c r="A862" s="184"/>
      <c r="B862" s="184"/>
      <c r="C862" s="184"/>
      <c r="D862" s="184"/>
      <c r="E862" s="216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</row>
    <row r="863">
      <c r="A863" s="184"/>
      <c r="B863" s="184"/>
      <c r="C863" s="184"/>
      <c r="D863" s="184"/>
      <c r="E863" s="216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  <c r="AA863" s="184"/>
      <c r="AB863" s="184"/>
    </row>
    <row r="864">
      <c r="A864" s="184"/>
      <c r="B864" s="184"/>
      <c r="C864" s="184"/>
      <c r="D864" s="184"/>
      <c r="E864" s="216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  <c r="AA864" s="184"/>
      <c r="AB864" s="184"/>
    </row>
    <row r="865">
      <c r="A865" s="184"/>
      <c r="B865" s="184"/>
      <c r="C865" s="184"/>
      <c r="D865" s="184"/>
      <c r="E865" s="216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  <c r="AA865" s="184"/>
      <c r="AB865" s="184"/>
    </row>
    <row r="866">
      <c r="A866" s="184"/>
      <c r="B866" s="184"/>
      <c r="C866" s="184"/>
      <c r="D866" s="184"/>
      <c r="E866" s="216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  <c r="AA866" s="184"/>
      <c r="AB866" s="184"/>
    </row>
    <row r="867">
      <c r="A867" s="184"/>
      <c r="B867" s="184"/>
      <c r="C867" s="184"/>
      <c r="D867" s="184"/>
      <c r="E867" s="216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  <c r="AA867" s="184"/>
      <c r="AB867" s="184"/>
    </row>
    <row r="868">
      <c r="A868" s="184"/>
      <c r="B868" s="184"/>
      <c r="C868" s="184"/>
      <c r="D868" s="184"/>
      <c r="E868" s="216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  <c r="AA868" s="184"/>
      <c r="AB868" s="184"/>
    </row>
    <row r="869">
      <c r="A869" s="184"/>
      <c r="B869" s="184"/>
      <c r="C869" s="184"/>
      <c r="D869" s="184"/>
      <c r="E869" s="216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  <c r="AA869" s="184"/>
      <c r="AB869" s="184"/>
    </row>
    <row r="870">
      <c r="A870" s="184"/>
      <c r="B870" s="184"/>
      <c r="C870" s="184"/>
      <c r="D870" s="184"/>
      <c r="E870" s="216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  <c r="AA870" s="184"/>
      <c r="AB870" s="184"/>
    </row>
    <row r="871">
      <c r="A871" s="184"/>
      <c r="B871" s="184"/>
      <c r="C871" s="184"/>
      <c r="D871" s="184"/>
      <c r="E871" s="216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  <c r="AA871" s="184"/>
      <c r="AB871" s="184"/>
    </row>
    <row r="872">
      <c r="A872" s="184"/>
      <c r="B872" s="184"/>
      <c r="C872" s="184"/>
      <c r="D872" s="184"/>
      <c r="E872" s="216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  <c r="AA872" s="184"/>
      <c r="AB872" s="184"/>
    </row>
    <row r="873">
      <c r="A873" s="184"/>
      <c r="B873" s="184"/>
      <c r="C873" s="184"/>
      <c r="D873" s="184"/>
      <c r="E873" s="216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</row>
    <row r="874">
      <c r="A874" s="184"/>
      <c r="B874" s="184"/>
      <c r="C874" s="184"/>
      <c r="D874" s="184"/>
      <c r="E874" s="216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</row>
    <row r="875">
      <c r="A875" s="184"/>
      <c r="B875" s="184"/>
      <c r="C875" s="184"/>
      <c r="D875" s="184"/>
      <c r="E875" s="216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</row>
    <row r="876">
      <c r="A876" s="184"/>
      <c r="B876" s="184"/>
      <c r="C876" s="184"/>
      <c r="D876" s="184"/>
      <c r="E876" s="216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</row>
    <row r="877">
      <c r="A877" s="184"/>
      <c r="B877" s="184"/>
      <c r="C877" s="184"/>
      <c r="D877" s="184"/>
      <c r="E877" s="216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</row>
    <row r="878">
      <c r="A878" s="184"/>
      <c r="B878" s="184"/>
      <c r="C878" s="184"/>
      <c r="D878" s="184"/>
      <c r="E878" s="216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  <c r="AA878" s="184"/>
      <c r="AB878" s="184"/>
    </row>
    <row r="879">
      <c r="A879" s="184"/>
      <c r="B879" s="184"/>
      <c r="C879" s="184"/>
      <c r="D879" s="184"/>
      <c r="E879" s="216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</row>
    <row r="880">
      <c r="A880" s="184"/>
      <c r="B880" s="184"/>
      <c r="C880" s="184"/>
      <c r="D880" s="184"/>
      <c r="E880" s="216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</row>
    <row r="881">
      <c r="A881" s="184"/>
      <c r="B881" s="184"/>
      <c r="C881" s="184"/>
      <c r="D881" s="184"/>
      <c r="E881" s="216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  <c r="AA881" s="184"/>
      <c r="AB881" s="184"/>
    </row>
    <row r="882">
      <c r="A882" s="184"/>
      <c r="B882" s="184"/>
      <c r="C882" s="184"/>
      <c r="D882" s="184"/>
      <c r="E882" s="216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  <c r="AA882" s="184"/>
      <c r="AB882" s="184"/>
    </row>
    <row r="883">
      <c r="A883" s="184"/>
      <c r="B883" s="184"/>
      <c r="C883" s="184"/>
      <c r="D883" s="184"/>
      <c r="E883" s="216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  <c r="AA883" s="184"/>
      <c r="AB883" s="184"/>
    </row>
    <row r="884">
      <c r="A884" s="184"/>
      <c r="B884" s="184"/>
      <c r="C884" s="184"/>
      <c r="D884" s="184"/>
      <c r="E884" s="216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  <c r="AA884" s="184"/>
      <c r="AB884" s="184"/>
    </row>
    <row r="885">
      <c r="A885" s="184"/>
      <c r="B885" s="184"/>
      <c r="C885" s="184"/>
      <c r="D885" s="184"/>
      <c r="E885" s="216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  <c r="AA885" s="184"/>
      <c r="AB885" s="184"/>
    </row>
    <row r="886">
      <c r="A886" s="184"/>
      <c r="B886" s="184"/>
      <c r="C886" s="184"/>
      <c r="D886" s="184"/>
      <c r="E886" s="216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  <c r="AA886" s="184"/>
      <c r="AB886" s="184"/>
    </row>
    <row r="887">
      <c r="A887" s="184"/>
      <c r="B887" s="184"/>
      <c r="C887" s="184"/>
      <c r="D887" s="184"/>
      <c r="E887" s="216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  <c r="AA887" s="184"/>
      <c r="AB887" s="184"/>
    </row>
    <row r="888">
      <c r="A888" s="184"/>
      <c r="B888" s="184"/>
      <c r="C888" s="184"/>
      <c r="D888" s="184"/>
      <c r="E888" s="216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  <c r="AA888" s="184"/>
      <c r="AB888" s="184"/>
    </row>
    <row r="889">
      <c r="A889" s="184"/>
      <c r="B889" s="184"/>
      <c r="C889" s="184"/>
      <c r="D889" s="184"/>
      <c r="E889" s="216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  <c r="AA889" s="184"/>
      <c r="AB889" s="184"/>
    </row>
    <row r="890">
      <c r="A890" s="184"/>
      <c r="B890" s="184"/>
      <c r="C890" s="184"/>
      <c r="D890" s="184"/>
      <c r="E890" s="216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  <c r="AA890" s="184"/>
      <c r="AB890" s="184"/>
    </row>
    <row r="891">
      <c r="A891" s="184"/>
      <c r="B891" s="184"/>
      <c r="C891" s="184"/>
      <c r="D891" s="184"/>
      <c r="E891" s="216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  <c r="AA891" s="184"/>
      <c r="AB891" s="184"/>
    </row>
    <row r="892">
      <c r="A892" s="184"/>
      <c r="B892" s="184"/>
      <c r="C892" s="184"/>
      <c r="D892" s="184"/>
      <c r="E892" s="216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  <c r="AA892" s="184"/>
      <c r="AB892" s="184"/>
    </row>
    <row r="893">
      <c r="A893" s="184"/>
      <c r="B893" s="184"/>
      <c r="C893" s="184"/>
      <c r="D893" s="184"/>
      <c r="E893" s="216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  <c r="AA893" s="184"/>
      <c r="AB893" s="184"/>
    </row>
    <row r="894">
      <c r="A894" s="184"/>
      <c r="B894" s="184"/>
      <c r="C894" s="184"/>
      <c r="D894" s="184"/>
      <c r="E894" s="216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  <c r="AA894" s="184"/>
      <c r="AB894" s="184"/>
    </row>
    <row r="895">
      <c r="A895" s="184"/>
      <c r="B895" s="184"/>
      <c r="C895" s="184"/>
      <c r="D895" s="184"/>
      <c r="E895" s="216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  <c r="AA895" s="184"/>
      <c r="AB895" s="184"/>
    </row>
    <row r="896">
      <c r="A896" s="184"/>
      <c r="B896" s="184"/>
      <c r="C896" s="184"/>
      <c r="D896" s="184"/>
      <c r="E896" s="216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  <c r="AA896" s="184"/>
      <c r="AB896" s="184"/>
    </row>
    <row r="897">
      <c r="A897" s="184"/>
      <c r="B897" s="184"/>
      <c r="C897" s="184"/>
      <c r="D897" s="184"/>
      <c r="E897" s="216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  <c r="AA897" s="184"/>
      <c r="AB897" s="184"/>
    </row>
    <row r="898">
      <c r="A898" s="184"/>
      <c r="B898" s="184"/>
      <c r="C898" s="184"/>
      <c r="D898" s="184"/>
      <c r="E898" s="216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  <c r="AA898" s="184"/>
      <c r="AB898" s="184"/>
    </row>
    <row r="899">
      <c r="A899" s="184"/>
      <c r="B899" s="184"/>
      <c r="C899" s="184"/>
      <c r="D899" s="184"/>
      <c r="E899" s="216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  <c r="AA899" s="184"/>
      <c r="AB899" s="184"/>
    </row>
    <row r="900">
      <c r="A900" s="184"/>
      <c r="B900" s="184"/>
      <c r="C900" s="184"/>
      <c r="D900" s="184"/>
      <c r="E900" s="216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  <c r="AA900" s="184"/>
      <c r="AB900" s="184"/>
    </row>
    <row r="901">
      <c r="A901" s="184"/>
      <c r="B901" s="184"/>
      <c r="C901" s="184"/>
      <c r="D901" s="184"/>
      <c r="E901" s="216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  <c r="AA901" s="184"/>
      <c r="AB901" s="184"/>
    </row>
    <row r="902">
      <c r="A902" s="184"/>
      <c r="B902" s="184"/>
      <c r="C902" s="184"/>
      <c r="D902" s="184"/>
      <c r="E902" s="216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  <c r="AA902" s="184"/>
      <c r="AB902" s="184"/>
    </row>
    <row r="903">
      <c r="A903" s="184"/>
      <c r="B903" s="184"/>
      <c r="C903" s="184"/>
      <c r="D903" s="184"/>
      <c r="E903" s="216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  <c r="AA903" s="184"/>
      <c r="AB903" s="184"/>
    </row>
    <row r="904">
      <c r="A904" s="184"/>
      <c r="B904" s="184"/>
      <c r="C904" s="184"/>
      <c r="D904" s="184"/>
      <c r="E904" s="216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  <c r="AA904" s="184"/>
      <c r="AB904" s="184"/>
    </row>
    <row r="905">
      <c r="A905" s="184"/>
      <c r="B905" s="184"/>
      <c r="C905" s="184"/>
      <c r="D905" s="184"/>
      <c r="E905" s="216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  <c r="AA905" s="184"/>
      <c r="AB905" s="184"/>
    </row>
    <row r="906">
      <c r="A906" s="184"/>
      <c r="B906" s="184"/>
      <c r="C906" s="184"/>
      <c r="D906" s="184"/>
      <c r="E906" s="216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  <c r="AA906" s="184"/>
      <c r="AB906" s="184"/>
    </row>
    <row r="907">
      <c r="A907" s="184"/>
      <c r="B907" s="184"/>
      <c r="C907" s="184"/>
      <c r="D907" s="184"/>
      <c r="E907" s="216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  <c r="AA907" s="184"/>
      <c r="AB907" s="184"/>
    </row>
    <row r="908">
      <c r="A908" s="184"/>
      <c r="B908" s="184"/>
      <c r="C908" s="184"/>
      <c r="D908" s="184"/>
      <c r="E908" s="216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  <c r="AA908" s="184"/>
      <c r="AB908" s="184"/>
    </row>
    <row r="909">
      <c r="A909" s="184"/>
      <c r="B909" s="184"/>
      <c r="C909" s="184"/>
      <c r="D909" s="184"/>
      <c r="E909" s="216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  <c r="AA909" s="184"/>
      <c r="AB909" s="184"/>
    </row>
    <row r="910">
      <c r="A910" s="184"/>
      <c r="B910" s="184"/>
      <c r="C910" s="184"/>
      <c r="D910" s="184"/>
      <c r="E910" s="216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  <c r="AA910" s="184"/>
      <c r="AB910" s="184"/>
    </row>
    <row r="911">
      <c r="A911" s="184"/>
      <c r="B911" s="184"/>
      <c r="C911" s="184"/>
      <c r="D911" s="184"/>
      <c r="E911" s="216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  <c r="AA911" s="184"/>
      <c r="AB911" s="184"/>
    </row>
    <row r="912">
      <c r="A912" s="184"/>
      <c r="B912" s="184"/>
      <c r="C912" s="184"/>
      <c r="D912" s="184"/>
      <c r="E912" s="216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  <c r="AA912" s="184"/>
      <c r="AB912" s="184"/>
    </row>
    <row r="913">
      <c r="A913" s="184"/>
      <c r="B913" s="184"/>
      <c r="C913" s="184"/>
      <c r="D913" s="184"/>
      <c r="E913" s="216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  <c r="AA913" s="184"/>
      <c r="AB913" s="184"/>
    </row>
    <row r="914">
      <c r="A914" s="184"/>
      <c r="B914" s="184"/>
      <c r="C914" s="184"/>
      <c r="D914" s="184"/>
      <c r="E914" s="216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  <c r="AA914" s="184"/>
      <c r="AB914" s="184"/>
    </row>
    <row r="915">
      <c r="A915" s="184"/>
      <c r="B915" s="184"/>
      <c r="C915" s="184"/>
      <c r="D915" s="184"/>
      <c r="E915" s="216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  <c r="AA915" s="184"/>
      <c r="AB915" s="184"/>
    </row>
    <row r="916">
      <c r="A916" s="184"/>
      <c r="B916" s="184"/>
      <c r="C916" s="184"/>
      <c r="D916" s="184"/>
      <c r="E916" s="216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  <c r="AA916" s="184"/>
      <c r="AB916" s="184"/>
    </row>
    <row r="917">
      <c r="A917" s="184"/>
      <c r="B917" s="184"/>
      <c r="C917" s="184"/>
      <c r="D917" s="184"/>
      <c r="E917" s="216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  <c r="AA917" s="184"/>
      <c r="AB917" s="184"/>
    </row>
    <row r="918">
      <c r="A918" s="184"/>
      <c r="B918" s="184"/>
      <c r="C918" s="184"/>
      <c r="D918" s="184"/>
      <c r="E918" s="216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  <c r="AA918" s="184"/>
      <c r="AB918" s="184"/>
    </row>
    <row r="919">
      <c r="A919" s="184"/>
      <c r="B919" s="184"/>
      <c r="C919" s="184"/>
      <c r="D919" s="184"/>
      <c r="E919" s="216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  <c r="AA919" s="184"/>
      <c r="AB919" s="184"/>
    </row>
    <row r="920">
      <c r="A920" s="184"/>
      <c r="B920" s="184"/>
      <c r="C920" s="184"/>
      <c r="D920" s="184"/>
      <c r="E920" s="216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  <c r="AA920" s="184"/>
      <c r="AB920" s="184"/>
    </row>
    <row r="921">
      <c r="A921" s="184"/>
      <c r="B921" s="184"/>
      <c r="C921" s="184"/>
      <c r="D921" s="184"/>
      <c r="E921" s="216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  <c r="AA921" s="184"/>
      <c r="AB921" s="184"/>
    </row>
    <row r="922">
      <c r="A922" s="184"/>
      <c r="B922" s="184"/>
      <c r="C922" s="184"/>
      <c r="D922" s="184"/>
      <c r="E922" s="216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  <c r="AA922" s="184"/>
      <c r="AB922" s="184"/>
    </row>
    <row r="923">
      <c r="A923" s="184"/>
      <c r="B923" s="184"/>
      <c r="C923" s="184"/>
      <c r="D923" s="184"/>
      <c r="E923" s="216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  <c r="AA923" s="184"/>
      <c r="AB923" s="184"/>
    </row>
    <row r="924">
      <c r="A924" s="184"/>
      <c r="B924" s="184"/>
      <c r="C924" s="184"/>
      <c r="D924" s="184"/>
      <c r="E924" s="216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  <c r="AA924" s="184"/>
      <c r="AB924" s="184"/>
    </row>
    <row r="925">
      <c r="A925" s="184"/>
      <c r="B925" s="184"/>
      <c r="C925" s="184"/>
      <c r="D925" s="184"/>
      <c r="E925" s="216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  <c r="AA925" s="184"/>
      <c r="AB925" s="184"/>
    </row>
    <row r="926">
      <c r="A926" s="184"/>
      <c r="B926" s="184"/>
      <c r="C926" s="184"/>
      <c r="D926" s="184"/>
      <c r="E926" s="216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  <c r="AA926" s="184"/>
      <c r="AB926" s="184"/>
    </row>
    <row r="927">
      <c r="A927" s="184"/>
      <c r="B927" s="184"/>
      <c r="C927" s="184"/>
      <c r="D927" s="184"/>
      <c r="E927" s="216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  <c r="AA927" s="184"/>
      <c r="AB927" s="184"/>
    </row>
    <row r="928">
      <c r="A928" s="184"/>
      <c r="B928" s="184"/>
      <c r="C928" s="184"/>
      <c r="D928" s="184"/>
      <c r="E928" s="216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  <c r="AA928" s="184"/>
      <c r="AB928" s="184"/>
    </row>
    <row r="929">
      <c r="A929" s="184"/>
      <c r="B929" s="184"/>
      <c r="C929" s="184"/>
      <c r="D929" s="184"/>
      <c r="E929" s="216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  <c r="AA929" s="184"/>
      <c r="AB929" s="184"/>
    </row>
    <row r="930">
      <c r="A930" s="184"/>
      <c r="B930" s="184"/>
      <c r="C930" s="184"/>
      <c r="D930" s="184"/>
      <c r="E930" s="216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  <c r="AA930" s="184"/>
      <c r="AB930" s="184"/>
    </row>
    <row r="931">
      <c r="A931" s="184"/>
      <c r="B931" s="184"/>
      <c r="C931" s="184"/>
      <c r="D931" s="184"/>
      <c r="E931" s="216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  <c r="AA931" s="184"/>
      <c r="AB931" s="184"/>
    </row>
    <row r="932">
      <c r="A932" s="184"/>
      <c r="B932" s="184"/>
      <c r="C932" s="184"/>
      <c r="D932" s="184"/>
      <c r="E932" s="216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  <c r="AA932" s="184"/>
      <c r="AB932" s="184"/>
    </row>
    <row r="933">
      <c r="A933" s="184"/>
      <c r="B933" s="184"/>
      <c r="C933" s="184"/>
      <c r="D933" s="184"/>
      <c r="E933" s="216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  <c r="AA933" s="184"/>
      <c r="AB933" s="184"/>
    </row>
    <row r="934">
      <c r="A934" s="184"/>
      <c r="B934" s="184"/>
      <c r="C934" s="184"/>
      <c r="D934" s="184"/>
      <c r="E934" s="216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  <c r="AA934" s="184"/>
      <c r="AB934" s="184"/>
    </row>
    <row r="935">
      <c r="A935" s="184"/>
      <c r="B935" s="184"/>
      <c r="C935" s="184"/>
      <c r="D935" s="184"/>
      <c r="E935" s="216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  <c r="AA935" s="184"/>
      <c r="AB935" s="184"/>
    </row>
    <row r="936">
      <c r="A936" s="184"/>
      <c r="B936" s="184"/>
      <c r="C936" s="184"/>
      <c r="D936" s="184"/>
      <c r="E936" s="216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  <c r="AA936" s="184"/>
      <c r="AB936" s="184"/>
    </row>
    <row r="937">
      <c r="A937" s="184"/>
      <c r="B937" s="184"/>
      <c r="C937" s="184"/>
      <c r="D937" s="184"/>
      <c r="E937" s="216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  <c r="AA937" s="184"/>
      <c r="AB937" s="184"/>
    </row>
    <row r="938">
      <c r="A938" s="184"/>
      <c r="B938" s="184"/>
      <c r="C938" s="184"/>
      <c r="D938" s="184"/>
      <c r="E938" s="216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  <c r="AA938" s="184"/>
      <c r="AB938" s="184"/>
    </row>
    <row r="939">
      <c r="A939" s="184"/>
      <c r="B939" s="184"/>
      <c r="C939" s="184"/>
      <c r="D939" s="184"/>
      <c r="E939" s="216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  <c r="AA939" s="184"/>
      <c r="AB939" s="184"/>
    </row>
    <row r="940">
      <c r="A940" s="184"/>
      <c r="B940" s="184"/>
      <c r="C940" s="184"/>
      <c r="D940" s="184"/>
      <c r="E940" s="216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  <c r="AA940" s="184"/>
      <c r="AB940" s="184"/>
    </row>
    <row r="941">
      <c r="A941" s="184"/>
      <c r="B941" s="184"/>
      <c r="C941" s="184"/>
      <c r="D941" s="184"/>
      <c r="E941" s="216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  <c r="AA941" s="184"/>
      <c r="AB941" s="184"/>
    </row>
    <row r="942">
      <c r="A942" s="184"/>
      <c r="B942" s="184"/>
      <c r="C942" s="184"/>
      <c r="D942" s="184"/>
      <c r="E942" s="216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  <c r="AA942" s="184"/>
      <c r="AB942" s="184"/>
    </row>
    <row r="943">
      <c r="A943" s="184"/>
      <c r="B943" s="184"/>
      <c r="C943" s="184"/>
      <c r="D943" s="184"/>
      <c r="E943" s="216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  <c r="AA943" s="184"/>
      <c r="AB943" s="184"/>
    </row>
    <row r="944">
      <c r="A944" s="184"/>
      <c r="B944" s="184"/>
      <c r="C944" s="184"/>
      <c r="D944" s="184"/>
      <c r="E944" s="216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  <c r="AA944" s="184"/>
      <c r="AB944" s="184"/>
    </row>
    <row r="945">
      <c r="A945" s="184"/>
      <c r="B945" s="184"/>
      <c r="C945" s="184"/>
      <c r="D945" s="184"/>
      <c r="E945" s="216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  <c r="AA945" s="184"/>
      <c r="AB945" s="184"/>
    </row>
    <row r="946">
      <c r="A946" s="184"/>
      <c r="B946" s="184"/>
      <c r="C946" s="184"/>
      <c r="D946" s="184"/>
      <c r="E946" s="216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  <c r="AA946" s="184"/>
      <c r="AB946" s="184"/>
    </row>
    <row r="947">
      <c r="A947" s="184"/>
      <c r="B947" s="184"/>
      <c r="C947" s="184"/>
      <c r="D947" s="184"/>
      <c r="E947" s="216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  <c r="AA947" s="184"/>
      <c r="AB947" s="184"/>
    </row>
    <row r="948">
      <c r="A948" s="184"/>
      <c r="B948" s="184"/>
      <c r="C948" s="184"/>
      <c r="D948" s="184"/>
      <c r="E948" s="216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  <c r="AA948" s="184"/>
      <c r="AB948" s="184"/>
    </row>
    <row r="949">
      <c r="A949" s="184"/>
      <c r="B949" s="184"/>
      <c r="C949" s="184"/>
      <c r="D949" s="184"/>
      <c r="E949" s="216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  <c r="AA949" s="184"/>
      <c r="AB949" s="184"/>
    </row>
    <row r="950">
      <c r="A950" s="184"/>
      <c r="B950" s="184"/>
      <c r="C950" s="184"/>
      <c r="D950" s="184"/>
      <c r="E950" s="216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  <c r="AA950" s="184"/>
      <c r="AB950" s="184"/>
    </row>
    <row r="951">
      <c r="A951" s="184"/>
      <c r="B951" s="184"/>
      <c r="C951" s="184"/>
      <c r="D951" s="184"/>
      <c r="E951" s="216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  <c r="AA951" s="184"/>
      <c r="AB951" s="184"/>
    </row>
    <row r="952">
      <c r="A952" s="184"/>
      <c r="B952" s="184"/>
      <c r="C952" s="184"/>
      <c r="D952" s="184"/>
      <c r="E952" s="216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  <c r="AA952" s="184"/>
      <c r="AB952" s="184"/>
    </row>
    <row r="953">
      <c r="A953" s="184"/>
      <c r="B953" s="184"/>
      <c r="C953" s="184"/>
      <c r="D953" s="184"/>
      <c r="E953" s="216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  <c r="AA953" s="184"/>
      <c r="AB953" s="184"/>
    </row>
    <row r="954">
      <c r="A954" s="184"/>
      <c r="B954" s="184"/>
      <c r="C954" s="184"/>
      <c r="D954" s="184"/>
      <c r="E954" s="216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  <c r="AA954" s="184"/>
      <c r="AB954" s="184"/>
    </row>
    <row r="955">
      <c r="A955" s="184"/>
      <c r="B955" s="184"/>
      <c r="C955" s="184"/>
      <c r="D955" s="184"/>
      <c r="E955" s="216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  <c r="AA955" s="184"/>
      <c r="AB955" s="184"/>
    </row>
    <row r="956">
      <c r="A956" s="184"/>
      <c r="B956" s="184"/>
      <c r="C956" s="184"/>
      <c r="D956" s="184"/>
      <c r="E956" s="216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  <c r="AA956" s="184"/>
      <c r="AB956" s="184"/>
    </row>
    <row r="957">
      <c r="A957" s="184"/>
      <c r="B957" s="184"/>
      <c r="C957" s="184"/>
      <c r="D957" s="184"/>
      <c r="E957" s="216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  <c r="AA957" s="184"/>
      <c r="AB957" s="184"/>
    </row>
    <row r="958">
      <c r="A958" s="184"/>
      <c r="B958" s="184"/>
      <c r="C958" s="184"/>
      <c r="D958" s="184"/>
      <c r="E958" s="216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  <c r="AA958" s="184"/>
      <c r="AB958" s="184"/>
    </row>
    <row r="959">
      <c r="A959" s="184"/>
      <c r="B959" s="184"/>
      <c r="C959" s="184"/>
      <c r="D959" s="184"/>
      <c r="E959" s="216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  <c r="AA959" s="184"/>
      <c r="AB959" s="184"/>
    </row>
    <row r="960">
      <c r="A960" s="184"/>
      <c r="B960" s="184"/>
      <c r="C960" s="184"/>
      <c r="D960" s="184"/>
      <c r="E960" s="216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  <c r="AA960" s="184"/>
      <c r="AB960" s="184"/>
    </row>
    <row r="961">
      <c r="A961" s="184"/>
      <c r="B961" s="184"/>
      <c r="C961" s="184"/>
      <c r="D961" s="184"/>
      <c r="E961" s="216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  <c r="AA961" s="184"/>
      <c r="AB961" s="184"/>
    </row>
    <row r="962">
      <c r="A962" s="184"/>
      <c r="B962" s="184"/>
      <c r="C962" s="184"/>
      <c r="D962" s="184"/>
      <c r="E962" s="216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  <c r="AA962" s="184"/>
      <c r="AB962" s="184"/>
    </row>
    <row r="963">
      <c r="A963" s="184"/>
      <c r="B963" s="184"/>
      <c r="C963" s="184"/>
      <c r="D963" s="184"/>
      <c r="E963" s="216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  <c r="AA963" s="184"/>
      <c r="AB963" s="184"/>
    </row>
    <row r="964">
      <c r="A964" s="184"/>
      <c r="B964" s="184"/>
      <c r="C964" s="184"/>
      <c r="D964" s="184"/>
      <c r="E964" s="216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  <c r="AA964" s="184"/>
      <c r="AB964" s="184"/>
    </row>
    <row r="965">
      <c r="A965" s="184"/>
      <c r="B965" s="184"/>
      <c r="C965" s="184"/>
      <c r="D965" s="184"/>
      <c r="E965" s="216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  <c r="AA965" s="184"/>
      <c r="AB965" s="184"/>
    </row>
    <row r="966">
      <c r="A966" s="184"/>
      <c r="B966" s="184"/>
      <c r="C966" s="184"/>
      <c r="D966" s="184"/>
      <c r="E966" s="216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  <c r="AA966" s="184"/>
      <c r="AB966" s="184"/>
    </row>
    <row r="967">
      <c r="A967" s="184"/>
      <c r="B967" s="184"/>
      <c r="C967" s="184"/>
      <c r="D967" s="184"/>
      <c r="E967" s="216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  <c r="AA967" s="184"/>
      <c r="AB967" s="184"/>
    </row>
    <row r="968">
      <c r="A968" s="184"/>
      <c r="B968" s="184"/>
      <c r="C968" s="184"/>
      <c r="D968" s="184"/>
      <c r="E968" s="216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  <c r="AA968" s="184"/>
      <c r="AB968" s="184"/>
    </row>
    <row r="969">
      <c r="A969" s="184"/>
      <c r="B969" s="184"/>
      <c r="C969" s="184"/>
      <c r="D969" s="184"/>
      <c r="E969" s="216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  <c r="AA969" s="184"/>
      <c r="AB969" s="184"/>
    </row>
    <row r="970">
      <c r="A970" s="184"/>
      <c r="B970" s="184"/>
      <c r="C970" s="184"/>
      <c r="D970" s="184"/>
      <c r="E970" s="216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  <c r="AA970" s="184"/>
      <c r="AB970" s="184"/>
    </row>
    <row r="971">
      <c r="A971" s="184"/>
      <c r="B971" s="184"/>
      <c r="C971" s="184"/>
      <c r="D971" s="184"/>
      <c r="E971" s="216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  <c r="AA971" s="184"/>
      <c r="AB971" s="184"/>
    </row>
    <row r="972">
      <c r="A972" s="184"/>
      <c r="B972" s="184"/>
      <c r="C972" s="184"/>
      <c r="D972" s="184"/>
      <c r="E972" s="216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  <c r="AA972" s="184"/>
      <c r="AB972" s="184"/>
    </row>
    <row r="973">
      <c r="A973" s="184"/>
      <c r="B973" s="184"/>
      <c r="C973" s="184"/>
      <c r="D973" s="184"/>
      <c r="E973" s="216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  <c r="AA973" s="184"/>
      <c r="AB973" s="184"/>
    </row>
    <row r="974">
      <c r="A974" s="184"/>
      <c r="B974" s="184"/>
      <c r="C974" s="184"/>
      <c r="D974" s="184"/>
      <c r="E974" s="216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  <c r="AA974" s="184"/>
      <c r="AB974" s="184"/>
    </row>
    <row r="975">
      <c r="A975" s="184"/>
      <c r="B975" s="184"/>
      <c r="C975" s="184"/>
      <c r="D975" s="184"/>
      <c r="E975" s="216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  <c r="AA975" s="184"/>
      <c r="AB975" s="184"/>
    </row>
    <row r="976">
      <c r="A976" s="184"/>
      <c r="B976" s="184"/>
      <c r="C976" s="184"/>
      <c r="D976" s="184"/>
      <c r="E976" s="216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  <c r="AA976" s="184"/>
      <c r="AB976" s="184"/>
    </row>
    <row r="977">
      <c r="A977" s="184"/>
      <c r="B977" s="184"/>
      <c r="C977" s="184"/>
      <c r="D977" s="184"/>
      <c r="E977" s="216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  <c r="AA977" s="184"/>
      <c r="AB977" s="184"/>
    </row>
    <row r="978">
      <c r="A978" s="184"/>
      <c r="B978" s="184"/>
      <c r="C978" s="184"/>
      <c r="D978" s="184"/>
      <c r="E978" s="216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  <c r="AA978" s="184"/>
      <c r="AB978" s="184"/>
    </row>
    <row r="979">
      <c r="A979" s="184"/>
      <c r="B979" s="184"/>
      <c r="C979" s="184"/>
      <c r="D979" s="184"/>
      <c r="E979" s="216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  <c r="AA979" s="184"/>
      <c r="AB979" s="184"/>
    </row>
    <row r="980">
      <c r="A980" s="184"/>
      <c r="B980" s="184"/>
      <c r="C980" s="184"/>
      <c r="D980" s="184"/>
      <c r="E980" s="216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  <c r="AA980" s="184"/>
      <c r="AB980" s="184"/>
    </row>
    <row r="981">
      <c r="A981" s="184"/>
      <c r="B981" s="184"/>
      <c r="C981" s="184"/>
      <c r="D981" s="184"/>
      <c r="E981" s="216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  <c r="AA981" s="184"/>
      <c r="AB981" s="184"/>
    </row>
    <row r="982">
      <c r="A982" s="184"/>
      <c r="B982" s="184"/>
      <c r="C982" s="184"/>
      <c r="D982" s="184"/>
      <c r="E982" s="216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  <c r="AA982" s="184"/>
      <c r="AB982" s="184"/>
    </row>
    <row r="983">
      <c r="A983" s="184"/>
      <c r="B983" s="184"/>
      <c r="C983" s="184"/>
      <c r="D983" s="184"/>
      <c r="E983" s="216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  <c r="AA983" s="184"/>
      <c r="AB983" s="184"/>
    </row>
    <row r="984">
      <c r="A984" s="184"/>
      <c r="B984" s="184"/>
      <c r="C984" s="184"/>
      <c r="D984" s="184"/>
      <c r="E984" s="216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  <c r="AA984" s="184"/>
      <c r="AB984" s="184"/>
    </row>
    <row r="985">
      <c r="A985" s="184"/>
      <c r="B985" s="184"/>
      <c r="C985" s="184"/>
      <c r="D985" s="184"/>
      <c r="E985" s="216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  <c r="AA985" s="184"/>
      <c r="AB985" s="184"/>
    </row>
    <row r="986">
      <c r="A986" s="184"/>
      <c r="B986" s="184"/>
      <c r="C986" s="184"/>
      <c r="D986" s="184"/>
      <c r="E986" s="216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  <c r="AA986" s="184"/>
      <c r="AB986" s="184"/>
    </row>
    <row r="987">
      <c r="A987" s="184"/>
      <c r="B987" s="184"/>
      <c r="C987" s="184"/>
      <c r="D987" s="184"/>
      <c r="E987" s="216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  <c r="AA987" s="184"/>
      <c r="AB987" s="184"/>
    </row>
    <row r="988">
      <c r="A988" s="184"/>
      <c r="B988" s="184"/>
      <c r="C988" s="184"/>
      <c r="D988" s="184"/>
      <c r="E988" s="216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  <c r="AA988" s="184"/>
      <c r="AB988" s="184"/>
    </row>
    <row r="989">
      <c r="A989" s="184"/>
      <c r="B989" s="184"/>
      <c r="C989" s="184"/>
      <c r="D989" s="184"/>
      <c r="E989" s="216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  <c r="AA989" s="184"/>
      <c r="AB989" s="184"/>
    </row>
    <row r="990">
      <c r="A990" s="184"/>
      <c r="B990" s="184"/>
      <c r="C990" s="184"/>
      <c r="D990" s="184"/>
      <c r="E990" s="216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  <c r="AA990" s="184"/>
      <c r="AB990" s="184"/>
    </row>
    <row r="991">
      <c r="A991" s="184"/>
      <c r="B991" s="184"/>
      <c r="C991" s="184"/>
      <c r="D991" s="184"/>
      <c r="E991" s="216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  <c r="AA991" s="184"/>
      <c r="AB991" s="184"/>
    </row>
    <row r="992">
      <c r="A992" s="184"/>
      <c r="B992" s="184"/>
      <c r="C992" s="184"/>
      <c r="D992" s="184"/>
      <c r="E992" s="216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  <c r="AA992" s="184"/>
      <c r="AB992" s="184"/>
    </row>
    <row r="993">
      <c r="A993" s="184"/>
      <c r="B993" s="184"/>
      <c r="C993" s="184"/>
      <c r="D993" s="184"/>
      <c r="E993" s="216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  <c r="AA993" s="184"/>
      <c r="AB993" s="184"/>
    </row>
  </sheetData>
  <mergeCells count="28">
    <mergeCell ref="I4:I5"/>
    <mergeCell ref="L7:L8"/>
    <mergeCell ref="D6:D7"/>
    <mergeCell ref="E6:E7"/>
    <mergeCell ref="G1:H1"/>
    <mergeCell ref="J1:K1"/>
    <mergeCell ref="C1:E1"/>
    <mergeCell ref="K7:K8"/>
    <mergeCell ref="L24:L25"/>
    <mergeCell ref="K24:K25"/>
    <mergeCell ref="L17:N17"/>
    <mergeCell ref="H4:H5"/>
    <mergeCell ref="H9:H10"/>
    <mergeCell ref="H19:H20"/>
    <mergeCell ref="I29:I30"/>
    <mergeCell ref="I19:I20"/>
    <mergeCell ref="I9:I10"/>
    <mergeCell ref="H29:H30"/>
    <mergeCell ref="D16:D17"/>
    <mergeCell ref="D11:D12"/>
    <mergeCell ref="E11:E12"/>
    <mergeCell ref="D26:D27"/>
    <mergeCell ref="E26:E27"/>
    <mergeCell ref="D31:D32"/>
    <mergeCell ref="E31:E32"/>
    <mergeCell ref="D21:D22"/>
    <mergeCell ref="E21:E22"/>
    <mergeCell ref="E16:E17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3D85C6"/>
  </sheetPr>
  <sheetViews>
    <sheetView showGridLines="0" workbookViewId="0"/>
  </sheetViews>
  <sheetFormatPr customHeight="1" defaultColWidth="14.43" defaultRowHeight="15.75"/>
  <cols>
    <col customWidth="1" min="1" max="1" width="14.86"/>
    <col customWidth="1" min="2" max="2" width="3.43"/>
    <col customWidth="1" min="3" max="3" width="9.71"/>
    <col customWidth="1" min="4" max="4" width="30.71"/>
    <col customWidth="1" min="5" max="5" width="14.14"/>
    <col customWidth="1" min="6" max="6" width="3.43"/>
    <col customWidth="1" min="7" max="7" width="12.71"/>
    <col customWidth="1" min="8" max="8" width="33.57"/>
    <col customWidth="1" min="10" max="10" width="19.14"/>
    <col customWidth="1" min="11" max="11" width="31.43"/>
  </cols>
  <sheetData>
    <row r="1" ht="59.25" customHeight="1">
      <c r="A1" s="180"/>
      <c r="B1" s="180"/>
      <c r="C1" s="143" t="s">
        <v>211</v>
      </c>
      <c r="F1" s="181"/>
      <c r="G1" s="144" t="s">
        <v>212</v>
      </c>
      <c r="I1" s="182"/>
      <c r="J1" s="146" t="s">
        <v>213</v>
      </c>
      <c r="L1" s="183"/>
      <c r="M1" s="183"/>
      <c r="N1" s="183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</row>
    <row r="2">
      <c r="A2" s="185"/>
      <c r="B2" s="185"/>
      <c r="C2" s="185"/>
      <c r="D2" s="185"/>
      <c r="E2" s="186"/>
      <c r="F2" s="182"/>
      <c r="G2" s="182"/>
      <c r="H2" s="182"/>
      <c r="I2" s="182"/>
      <c r="J2" s="183"/>
      <c r="K2" s="183"/>
      <c r="L2" s="183"/>
      <c r="M2" s="183"/>
      <c r="N2" s="183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</row>
    <row r="3">
      <c r="A3" s="185"/>
      <c r="B3" s="185"/>
      <c r="C3" s="185"/>
      <c r="D3" s="185"/>
      <c r="E3" s="186"/>
      <c r="F3" s="182"/>
      <c r="G3" s="182"/>
      <c r="H3" s="182"/>
      <c r="I3" s="182"/>
      <c r="J3" s="183"/>
      <c r="K3" s="183"/>
      <c r="L3" s="183"/>
      <c r="M3" s="183"/>
      <c r="N3" s="183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</row>
    <row r="4">
      <c r="A4" s="185"/>
      <c r="B4" s="185"/>
      <c r="C4" s="185"/>
      <c r="D4" s="185"/>
      <c r="E4" s="186"/>
      <c r="F4" s="182"/>
      <c r="G4" s="182"/>
      <c r="H4" s="187" t="str">
        <f>BracketTracking!B44</f>
        <v>Team Marshall</v>
      </c>
      <c r="I4" s="221">
        <f>BracketTracking!G44</f>
        <v>1148</v>
      </c>
      <c r="J4" s="183"/>
      <c r="K4" s="183"/>
      <c r="L4" s="183"/>
      <c r="M4" s="183"/>
      <c r="N4" s="183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</row>
    <row r="5">
      <c r="A5" s="185"/>
      <c r="B5" s="185"/>
      <c r="C5" s="185"/>
      <c r="D5" s="185"/>
      <c r="E5" s="186"/>
      <c r="F5" s="189" t="s">
        <v>23</v>
      </c>
      <c r="G5" s="190" t="s">
        <v>22</v>
      </c>
      <c r="H5" s="35"/>
      <c r="J5" s="183"/>
      <c r="K5" s="183"/>
      <c r="L5" s="183"/>
      <c r="M5" s="183"/>
      <c r="N5" s="183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</row>
    <row r="6">
      <c r="A6" s="185"/>
      <c r="B6" s="185"/>
      <c r="C6" s="185"/>
      <c r="D6" s="191" t="str">
        <f>BracketTracking!B48</f>
        <v>Team Traditis</v>
      </c>
      <c r="E6" s="206">
        <f>BracketTracking!F48</f>
        <v>1921</v>
      </c>
      <c r="F6" s="182"/>
      <c r="G6" s="182"/>
      <c r="H6" s="193"/>
      <c r="I6" s="182"/>
      <c r="J6" s="183"/>
      <c r="K6" s="183"/>
      <c r="L6" s="183"/>
      <c r="M6" s="183"/>
      <c r="N6" s="183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</row>
    <row r="7">
      <c r="A7" s="194"/>
      <c r="B7" s="195" t="s">
        <v>55</v>
      </c>
      <c r="C7" s="195" t="s">
        <v>22</v>
      </c>
      <c r="D7" s="35"/>
      <c r="F7" s="182"/>
      <c r="G7" s="182"/>
      <c r="H7" s="193"/>
      <c r="I7" s="182"/>
      <c r="J7" s="183"/>
      <c r="K7" s="196" t="str">
        <f>BracketTracking!B48</f>
        <v>Team Traditis</v>
      </c>
      <c r="L7" s="209">
        <f>BracketTracking!H48</f>
        <v>1387</v>
      </c>
      <c r="M7" s="183"/>
      <c r="N7" s="183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</row>
    <row r="8">
      <c r="A8" s="185"/>
      <c r="B8" s="185"/>
      <c r="C8" s="185"/>
      <c r="D8" s="198"/>
      <c r="E8" s="186"/>
      <c r="F8" s="182"/>
      <c r="G8" s="182"/>
      <c r="H8" s="193"/>
      <c r="I8" s="199"/>
      <c r="J8" s="200"/>
      <c r="K8" s="35"/>
      <c r="M8" s="183"/>
      <c r="N8" s="183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</row>
    <row r="9">
      <c r="A9" s="185"/>
      <c r="B9" s="185"/>
      <c r="C9" s="185"/>
      <c r="D9" s="198"/>
      <c r="E9" s="186"/>
      <c r="F9" s="182"/>
      <c r="G9" s="182"/>
      <c r="H9" s="201" t="str">
        <f>BracketTracking!B48</f>
        <v>Team Traditis</v>
      </c>
      <c r="I9" s="213">
        <f>BracketTracking!G48</f>
        <v>1423</v>
      </c>
      <c r="J9" s="183"/>
      <c r="K9" s="203"/>
      <c r="L9" s="183"/>
      <c r="M9" s="183"/>
      <c r="N9" s="183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</row>
    <row r="10">
      <c r="A10" s="185"/>
      <c r="B10" s="185"/>
      <c r="C10" s="185"/>
      <c r="D10" s="198"/>
      <c r="E10" s="204"/>
      <c r="F10" s="190" t="s">
        <v>31</v>
      </c>
      <c r="G10" s="190"/>
      <c r="H10" s="58"/>
      <c r="J10" s="183"/>
      <c r="K10" s="203"/>
      <c r="L10" s="183"/>
      <c r="M10" s="183"/>
      <c r="N10" s="183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</row>
    <row r="11">
      <c r="A11" s="185"/>
      <c r="B11" s="185"/>
      <c r="C11" s="185"/>
      <c r="D11" s="223" t="str">
        <f>BracketTracking!B47</f>
        <v>Hoboville Trashcan Fires</v>
      </c>
      <c r="E11" s="192">
        <f>BracketTracking!F47</f>
        <v>1674</v>
      </c>
      <c r="F11" s="182"/>
      <c r="G11" s="182"/>
      <c r="H11" s="182"/>
      <c r="I11" s="224"/>
      <c r="J11" s="183"/>
      <c r="K11" s="203"/>
      <c r="L11" s="183"/>
      <c r="M11" s="183"/>
      <c r="N11" s="183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</row>
    <row r="12">
      <c r="A12" s="194"/>
      <c r="B12" s="195" t="s">
        <v>31</v>
      </c>
      <c r="C12" s="195" t="s">
        <v>22</v>
      </c>
      <c r="D12" s="58"/>
      <c r="F12" s="182"/>
      <c r="G12" s="182"/>
      <c r="H12" s="182"/>
      <c r="I12" s="182"/>
      <c r="J12" s="183"/>
      <c r="K12" s="203"/>
      <c r="L12" s="183"/>
      <c r="M12" s="183"/>
      <c r="N12" s="183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</row>
    <row r="13">
      <c r="A13" s="185"/>
      <c r="B13" s="185"/>
      <c r="C13" s="185"/>
      <c r="D13" s="185"/>
      <c r="E13" s="186"/>
      <c r="F13" s="182"/>
      <c r="G13" s="182"/>
      <c r="H13" s="182"/>
      <c r="I13" s="182"/>
      <c r="J13" s="183"/>
      <c r="K13" s="203"/>
      <c r="L13" s="183"/>
      <c r="M13" s="183"/>
      <c r="N13" s="183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</row>
    <row r="14">
      <c r="A14" s="185"/>
      <c r="B14" s="185"/>
      <c r="C14" s="185"/>
      <c r="D14" s="185"/>
      <c r="E14" s="186"/>
      <c r="F14" s="182"/>
      <c r="G14" s="182"/>
      <c r="H14" s="182"/>
      <c r="I14" s="182"/>
      <c r="J14" s="183"/>
      <c r="K14" s="203"/>
      <c r="L14" s="183"/>
      <c r="M14" s="183"/>
      <c r="N14" s="183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</row>
    <row r="15">
      <c r="A15" s="185"/>
      <c r="B15" s="185"/>
      <c r="C15" s="185"/>
      <c r="D15" s="185"/>
      <c r="E15" s="186"/>
      <c r="F15" s="182"/>
      <c r="G15" s="182"/>
      <c r="H15" s="182"/>
      <c r="I15" s="182"/>
      <c r="J15" s="183"/>
      <c r="K15" s="203"/>
      <c r="L15" s="183"/>
      <c r="M15" s="183"/>
      <c r="N15" s="183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</row>
    <row r="16">
      <c r="A16" s="185"/>
      <c r="B16" s="185"/>
      <c r="C16" s="185"/>
      <c r="D16" s="191" t="str">
        <f>BracketTracking!B46</f>
        <v>No Talent Assclowns</v>
      </c>
      <c r="E16" s="206">
        <f>BracketTracking!F46</f>
        <v>1759</v>
      </c>
      <c r="F16" s="182"/>
      <c r="G16" s="182"/>
      <c r="H16" s="182"/>
      <c r="I16" s="182"/>
      <c r="J16" s="183"/>
      <c r="K16" s="203"/>
      <c r="L16" s="183"/>
      <c r="M16" s="183"/>
      <c r="N16" s="183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</row>
    <row r="17">
      <c r="A17" s="194"/>
      <c r="B17" s="195" t="s">
        <v>45</v>
      </c>
      <c r="C17" s="195" t="s">
        <v>22</v>
      </c>
      <c r="D17" s="35"/>
      <c r="F17" s="182"/>
      <c r="G17" s="182"/>
      <c r="H17" s="182"/>
      <c r="I17" s="182"/>
      <c r="J17" s="183"/>
      <c r="K17" s="203"/>
      <c r="L17" s="211" t="str">
        <f>BracketTracking!B48</f>
        <v>Team Traditis</v>
      </c>
      <c r="M17" s="35"/>
      <c r="N17" s="35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</row>
    <row r="18">
      <c r="A18" s="185"/>
      <c r="B18" s="185"/>
      <c r="C18" s="185"/>
      <c r="D18" s="198"/>
      <c r="E18" s="186"/>
      <c r="F18" s="182"/>
      <c r="G18" s="182"/>
      <c r="H18" s="182"/>
      <c r="I18" s="182"/>
      <c r="J18" s="183"/>
      <c r="K18" s="203"/>
      <c r="L18" s="183"/>
      <c r="M18" s="183"/>
      <c r="N18" s="183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</row>
    <row r="19">
      <c r="A19" s="185"/>
      <c r="B19" s="185"/>
      <c r="C19" s="185"/>
      <c r="D19" s="198"/>
      <c r="E19" s="186"/>
      <c r="F19" s="182"/>
      <c r="G19" s="182"/>
      <c r="H19" s="187" t="str">
        <f>BracketTracking!B46</f>
        <v>No Talent Assclowns</v>
      </c>
      <c r="I19" s="202">
        <f>BracketTracking!G46</f>
        <v>1215</v>
      </c>
      <c r="J19" s="183"/>
      <c r="K19" s="183"/>
      <c r="L19" s="225"/>
      <c r="M19" s="183"/>
      <c r="N19" s="183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</row>
    <row r="20">
      <c r="A20" s="185"/>
      <c r="B20" s="185"/>
      <c r="C20" s="185"/>
      <c r="D20" s="198"/>
      <c r="E20" s="204"/>
      <c r="F20" s="190" t="s">
        <v>45</v>
      </c>
      <c r="G20" s="190"/>
      <c r="H20" s="35"/>
      <c r="J20" s="183"/>
      <c r="K20" s="183"/>
      <c r="L20" s="225"/>
      <c r="M20" s="183"/>
      <c r="N20" s="183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</row>
    <row r="21">
      <c r="A21" s="185"/>
      <c r="B21" s="185"/>
      <c r="C21" s="185"/>
      <c r="D21" s="205" t="str">
        <f>BracketTracking!B49</f>
        <v>Red Light District</v>
      </c>
      <c r="E21" s="192">
        <f>BracketTracking!F49</f>
        <v>1375</v>
      </c>
      <c r="F21" s="182"/>
      <c r="G21" s="182"/>
      <c r="H21" s="193"/>
      <c r="I21" s="208"/>
      <c r="J21" s="183"/>
      <c r="K21" s="183"/>
      <c r="L21" s="225"/>
      <c r="M21" s="183"/>
      <c r="N21" s="183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</row>
    <row r="22">
      <c r="A22" s="194"/>
      <c r="B22" s="195" t="s">
        <v>71</v>
      </c>
      <c r="C22" s="195" t="s">
        <v>22</v>
      </c>
      <c r="D22" s="58"/>
      <c r="F22" s="182"/>
      <c r="G22" s="182"/>
      <c r="H22" s="193"/>
      <c r="I22" s="182"/>
      <c r="J22" s="183"/>
      <c r="K22" s="183"/>
      <c r="L22" s="225"/>
      <c r="M22" s="183"/>
      <c r="N22" s="183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</row>
    <row r="23">
      <c r="A23" s="185"/>
      <c r="B23" s="185"/>
      <c r="C23" s="185"/>
      <c r="D23" s="185"/>
      <c r="E23" s="186"/>
      <c r="F23" s="182"/>
      <c r="G23" s="182"/>
      <c r="H23" s="193"/>
      <c r="I23" s="182"/>
      <c r="J23" s="183"/>
      <c r="K23" s="183"/>
      <c r="L23" s="225"/>
      <c r="M23" s="183"/>
      <c r="N23" s="183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</row>
    <row r="24">
      <c r="A24" s="185"/>
      <c r="B24" s="185"/>
      <c r="C24" s="185"/>
      <c r="D24" s="185"/>
      <c r="E24" s="186"/>
      <c r="F24" s="182"/>
      <c r="G24" s="182"/>
      <c r="H24" s="193"/>
      <c r="I24" s="182"/>
      <c r="J24" s="183"/>
      <c r="K24" s="196" t="str">
        <f>BracketTracking!B45</f>
        <v>Team Marsh</v>
      </c>
      <c r="L24" s="226">
        <f>BracketTracking!H45</f>
        <v>1328</v>
      </c>
      <c r="M24" s="183"/>
      <c r="N24" s="183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</row>
    <row r="25">
      <c r="A25" s="185"/>
      <c r="B25" s="185"/>
      <c r="C25" s="185"/>
      <c r="D25" s="185"/>
      <c r="E25" s="186"/>
      <c r="F25" s="182"/>
      <c r="G25" s="182"/>
      <c r="H25" s="193"/>
      <c r="I25" s="199"/>
      <c r="J25" s="200"/>
      <c r="K25" s="35"/>
      <c r="L25" s="179"/>
      <c r="M25" s="183"/>
      <c r="N25" s="183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</row>
    <row r="26">
      <c r="A26" s="185"/>
      <c r="B26" s="185"/>
      <c r="C26" s="185"/>
      <c r="D26" s="227" t="str">
        <f>BracketTracking!B50</f>
        <v>Putting It All On the Laine</v>
      </c>
      <c r="E26" s="192">
        <f>BracketTracking!F50</f>
        <v>1340</v>
      </c>
      <c r="F26" s="182"/>
      <c r="G26" s="182"/>
      <c r="H26" s="193"/>
      <c r="I26" s="182"/>
      <c r="J26" s="183"/>
      <c r="K26" s="183"/>
      <c r="L26" s="183"/>
      <c r="M26" s="183"/>
      <c r="N26" s="183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</row>
    <row r="27">
      <c r="A27" s="194"/>
      <c r="B27" s="195" t="s">
        <v>76</v>
      </c>
      <c r="C27" s="195" t="s">
        <v>22</v>
      </c>
      <c r="D27" s="35"/>
      <c r="F27" s="182"/>
      <c r="G27" s="182"/>
      <c r="H27" s="193"/>
      <c r="I27" s="182"/>
      <c r="J27" s="183"/>
      <c r="K27" s="183"/>
      <c r="L27" s="183"/>
      <c r="M27" s="183"/>
      <c r="N27" s="183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</row>
    <row r="28">
      <c r="A28" s="185"/>
      <c r="B28" s="185"/>
      <c r="C28" s="185"/>
      <c r="D28" s="198"/>
      <c r="E28" s="186"/>
      <c r="F28" s="182"/>
      <c r="G28" s="182"/>
      <c r="H28" s="193"/>
      <c r="I28" s="182"/>
      <c r="J28" s="183"/>
      <c r="K28" s="183"/>
      <c r="L28" s="183"/>
      <c r="M28" s="183"/>
      <c r="N28" s="183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</row>
    <row r="29">
      <c r="A29" s="185"/>
      <c r="B29" s="185"/>
      <c r="C29" s="185"/>
      <c r="D29" s="198"/>
      <c r="E29" s="186"/>
      <c r="F29" s="182"/>
      <c r="G29" s="182"/>
      <c r="H29" s="201" t="str">
        <f>BracketTracking!B45</f>
        <v>Team Marsh</v>
      </c>
      <c r="I29" s="213">
        <f>BracketTracking!G45</f>
        <v>1326</v>
      </c>
      <c r="J29" s="183"/>
      <c r="K29" s="183"/>
      <c r="L29" s="183"/>
      <c r="M29" s="183"/>
      <c r="N29" s="183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</row>
    <row r="30">
      <c r="A30" s="185"/>
      <c r="B30" s="185"/>
      <c r="C30" s="185"/>
      <c r="D30" s="198"/>
      <c r="E30" s="204"/>
      <c r="F30" s="190" t="s">
        <v>59</v>
      </c>
      <c r="G30" s="190"/>
      <c r="H30" s="58"/>
      <c r="J30" s="183"/>
      <c r="K30" s="183"/>
      <c r="L30" s="183"/>
      <c r="M30" s="183"/>
      <c r="N30" s="183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</row>
    <row r="31">
      <c r="A31" s="185"/>
      <c r="B31" s="185"/>
      <c r="C31" s="185"/>
      <c r="D31" s="205" t="str">
        <f>BracketTracking!B45</f>
        <v>Team Marsh</v>
      </c>
      <c r="E31" s="207">
        <f>BracketTracking!F45</f>
        <v>1343</v>
      </c>
      <c r="F31" s="182"/>
      <c r="G31" s="182"/>
      <c r="H31" s="182"/>
      <c r="I31" s="208"/>
      <c r="J31" s="183"/>
      <c r="K31" s="183"/>
      <c r="L31" s="183"/>
      <c r="M31" s="183"/>
      <c r="N31" s="183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</row>
    <row r="32">
      <c r="A32" s="194"/>
      <c r="B32" s="195" t="s">
        <v>59</v>
      </c>
      <c r="C32" s="195" t="s">
        <v>22</v>
      </c>
      <c r="D32" s="58"/>
      <c r="F32" s="182"/>
      <c r="G32" s="182"/>
      <c r="H32" s="182"/>
      <c r="I32" s="182"/>
      <c r="J32" s="183"/>
      <c r="K32" s="183"/>
      <c r="L32" s="183"/>
      <c r="M32" s="183"/>
      <c r="N32" s="183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</row>
    <row r="33">
      <c r="A33" s="185"/>
      <c r="B33" s="185"/>
      <c r="C33" s="185"/>
      <c r="D33" s="185"/>
      <c r="E33" s="186"/>
      <c r="F33" s="182"/>
      <c r="G33" s="182"/>
      <c r="H33" s="182"/>
      <c r="I33" s="182"/>
      <c r="J33" s="183"/>
      <c r="K33" s="183"/>
      <c r="L33" s="183"/>
      <c r="M33" s="183"/>
      <c r="N33" s="183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</row>
    <row r="34">
      <c r="A34" s="185"/>
      <c r="B34" s="185"/>
      <c r="C34" s="185"/>
      <c r="D34" s="185"/>
      <c r="E34" s="186"/>
      <c r="F34" s="182"/>
      <c r="G34" s="182"/>
      <c r="H34" s="182"/>
      <c r="I34" s="182"/>
      <c r="J34" s="183"/>
      <c r="K34" s="183"/>
      <c r="L34" s="183"/>
      <c r="M34" s="183"/>
      <c r="N34" s="183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</row>
    <row r="35">
      <c r="A35" s="185"/>
      <c r="B35" s="185"/>
      <c r="C35" s="185"/>
      <c r="D35" s="185"/>
      <c r="E35" s="186"/>
      <c r="F35" s="182"/>
      <c r="G35" s="182"/>
      <c r="H35" s="182"/>
      <c r="I35" s="182"/>
      <c r="J35" s="183"/>
      <c r="K35" s="183"/>
      <c r="L35" s="183"/>
      <c r="M35" s="183"/>
      <c r="N35" s="183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</row>
    <row r="36">
      <c r="A36" s="185"/>
      <c r="B36" s="185"/>
      <c r="C36" s="185"/>
      <c r="D36" s="185"/>
      <c r="E36" s="186"/>
      <c r="F36" s="182"/>
      <c r="G36" s="182"/>
      <c r="H36" s="182"/>
      <c r="I36" s="182"/>
      <c r="J36" s="183"/>
      <c r="K36" s="183"/>
      <c r="L36" s="183"/>
      <c r="M36" s="183"/>
      <c r="N36" s="183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</row>
    <row r="37">
      <c r="A37" s="185"/>
      <c r="B37" s="185"/>
      <c r="C37" s="185"/>
      <c r="D37" s="185"/>
      <c r="E37" s="186"/>
      <c r="F37" s="182"/>
      <c r="G37" s="182"/>
      <c r="H37" s="182"/>
      <c r="I37" s="182"/>
      <c r="J37" s="183"/>
      <c r="K37" s="183"/>
      <c r="L37" s="183"/>
      <c r="M37" s="183"/>
      <c r="N37" s="183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</row>
    <row r="38">
      <c r="A38" s="184"/>
      <c r="B38" s="184"/>
      <c r="C38" s="184"/>
      <c r="D38" s="184"/>
      <c r="E38" s="216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</row>
    <row r="39">
      <c r="A39" s="184"/>
      <c r="B39" s="184"/>
      <c r="C39" s="184"/>
      <c r="D39" s="184"/>
      <c r="E39" s="216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</row>
    <row r="40">
      <c r="A40" s="184"/>
      <c r="B40" s="184"/>
      <c r="C40" s="184"/>
      <c r="D40" s="184"/>
      <c r="E40" s="216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</row>
    <row r="41">
      <c r="A41" s="184"/>
      <c r="B41" s="184"/>
      <c r="C41" s="184"/>
      <c r="D41" s="184"/>
      <c r="E41" s="216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</row>
    <row r="42">
      <c r="A42" s="184"/>
      <c r="B42" s="184"/>
      <c r="C42" s="184"/>
      <c r="D42" s="184"/>
      <c r="E42" s="216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</row>
    <row r="43">
      <c r="A43" s="184"/>
      <c r="B43" s="184"/>
      <c r="C43" s="184"/>
      <c r="D43" s="184"/>
      <c r="E43" s="216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</row>
    <row r="44">
      <c r="A44" s="184"/>
      <c r="B44" s="184"/>
      <c r="C44" s="184"/>
      <c r="D44" s="184"/>
      <c r="E44" s="216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</row>
    <row r="45">
      <c r="A45" s="184"/>
      <c r="B45" s="184"/>
      <c r="C45" s="184"/>
      <c r="D45" s="184"/>
      <c r="E45" s="216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</row>
    <row r="46">
      <c r="A46" s="184"/>
      <c r="B46" s="184"/>
      <c r="C46" s="184"/>
      <c r="D46" s="184"/>
      <c r="E46" s="216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</row>
    <row r="47">
      <c r="A47" s="184"/>
      <c r="B47" s="184"/>
      <c r="C47" s="184"/>
      <c r="D47" s="184"/>
      <c r="E47" s="216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</row>
    <row r="48">
      <c r="A48" s="184"/>
      <c r="B48" s="184"/>
      <c r="C48" s="184"/>
      <c r="D48" s="184"/>
      <c r="E48" s="216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</row>
    <row r="49">
      <c r="A49" s="184"/>
      <c r="B49" s="184"/>
      <c r="C49" s="184"/>
      <c r="D49" s="184"/>
      <c r="E49" s="216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</row>
    <row r="50">
      <c r="A50" s="184"/>
      <c r="B50" s="184"/>
      <c r="C50" s="184"/>
      <c r="D50" s="184"/>
      <c r="E50" s="216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</row>
    <row r="51">
      <c r="A51" s="184"/>
      <c r="B51" s="184"/>
      <c r="C51" s="184"/>
      <c r="D51" s="184"/>
      <c r="E51" s="216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</row>
    <row r="52">
      <c r="A52" s="184"/>
      <c r="B52" s="184"/>
      <c r="C52" s="184"/>
      <c r="D52" s="184"/>
      <c r="E52" s="216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</row>
    <row r="53">
      <c r="A53" s="184"/>
      <c r="B53" s="184"/>
      <c r="C53" s="184"/>
      <c r="D53" s="184"/>
      <c r="E53" s="216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</row>
    <row r="54">
      <c r="A54" s="184"/>
      <c r="B54" s="184"/>
      <c r="C54" s="184"/>
      <c r="D54" s="184"/>
      <c r="E54" s="216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</row>
    <row r="55">
      <c r="A55" s="184"/>
      <c r="B55" s="184"/>
      <c r="C55" s="184"/>
      <c r="D55" s="184"/>
      <c r="E55" s="216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</row>
    <row r="56">
      <c r="A56" s="184"/>
      <c r="B56" s="184"/>
      <c r="C56" s="184"/>
      <c r="D56" s="184"/>
      <c r="E56" s="216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</row>
    <row r="57">
      <c r="A57" s="184"/>
      <c r="B57" s="184"/>
      <c r="C57" s="184"/>
      <c r="D57" s="184"/>
      <c r="E57" s="216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</row>
    <row r="58">
      <c r="A58" s="184"/>
      <c r="B58" s="184"/>
      <c r="C58" s="184"/>
      <c r="D58" s="184"/>
      <c r="E58" s="216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</row>
    <row r="59">
      <c r="A59" s="184"/>
      <c r="B59" s="184"/>
      <c r="C59" s="184"/>
      <c r="D59" s="184"/>
      <c r="E59" s="216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</row>
    <row r="60">
      <c r="A60" s="184"/>
      <c r="B60" s="184"/>
      <c r="C60" s="184"/>
      <c r="D60" s="184"/>
      <c r="E60" s="216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</row>
    <row r="61">
      <c r="A61" s="184"/>
      <c r="B61" s="184"/>
      <c r="C61" s="184"/>
      <c r="D61" s="184"/>
      <c r="E61" s="216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</row>
    <row r="62">
      <c r="A62" s="184"/>
      <c r="B62" s="184"/>
      <c r="C62" s="184"/>
      <c r="D62" s="184"/>
      <c r="E62" s="216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</row>
    <row r="63">
      <c r="A63" s="184"/>
      <c r="B63" s="184"/>
      <c r="C63" s="184"/>
      <c r="D63" s="184"/>
      <c r="E63" s="216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</row>
    <row r="64">
      <c r="A64" s="184"/>
      <c r="B64" s="184"/>
      <c r="C64" s="184"/>
      <c r="D64" s="184"/>
      <c r="E64" s="216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</row>
    <row r="65">
      <c r="A65" s="184"/>
      <c r="B65" s="184"/>
      <c r="C65" s="184"/>
      <c r="D65" s="184"/>
      <c r="E65" s="216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</row>
    <row r="66">
      <c r="A66" s="184"/>
      <c r="B66" s="184"/>
      <c r="C66" s="184"/>
      <c r="D66" s="184"/>
      <c r="E66" s="216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</row>
    <row r="67">
      <c r="A67" s="184"/>
      <c r="B67" s="184"/>
      <c r="C67" s="184"/>
      <c r="D67" s="184"/>
      <c r="E67" s="216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</row>
    <row r="68">
      <c r="A68" s="184"/>
      <c r="B68" s="184"/>
      <c r="C68" s="184"/>
      <c r="D68" s="184"/>
      <c r="E68" s="216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</row>
    <row r="69">
      <c r="A69" s="184"/>
      <c r="B69" s="184"/>
      <c r="C69" s="184"/>
      <c r="D69" s="184"/>
      <c r="E69" s="216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</row>
    <row r="70">
      <c r="A70" s="184"/>
      <c r="B70" s="184"/>
      <c r="C70" s="184"/>
      <c r="D70" s="184"/>
      <c r="E70" s="216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</row>
    <row r="71">
      <c r="A71" s="184"/>
      <c r="B71" s="184"/>
      <c r="C71" s="184"/>
      <c r="D71" s="184"/>
      <c r="E71" s="216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</row>
    <row r="72">
      <c r="A72" s="184"/>
      <c r="B72" s="184"/>
      <c r="C72" s="184"/>
      <c r="D72" s="184"/>
      <c r="E72" s="216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</row>
    <row r="73">
      <c r="A73" s="184"/>
      <c r="B73" s="184"/>
      <c r="C73" s="184"/>
      <c r="D73" s="184"/>
      <c r="E73" s="216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</row>
    <row r="74">
      <c r="A74" s="184"/>
      <c r="B74" s="184"/>
      <c r="C74" s="184"/>
      <c r="D74" s="184"/>
      <c r="E74" s="216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</row>
    <row r="75">
      <c r="A75" s="184"/>
      <c r="B75" s="184"/>
      <c r="C75" s="184"/>
      <c r="D75" s="184"/>
      <c r="E75" s="216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</row>
    <row r="76">
      <c r="A76" s="184"/>
      <c r="B76" s="184"/>
      <c r="C76" s="184"/>
      <c r="D76" s="184"/>
      <c r="E76" s="216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</row>
    <row r="77">
      <c r="A77" s="184"/>
      <c r="B77" s="184"/>
      <c r="C77" s="184"/>
      <c r="D77" s="184"/>
      <c r="E77" s="216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</row>
    <row r="78">
      <c r="A78" s="184"/>
      <c r="B78" s="184"/>
      <c r="C78" s="184"/>
      <c r="D78" s="184"/>
      <c r="E78" s="216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</row>
    <row r="79">
      <c r="A79" s="184"/>
      <c r="B79" s="184"/>
      <c r="C79" s="184"/>
      <c r="D79" s="184"/>
      <c r="E79" s="216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</row>
    <row r="80">
      <c r="A80" s="184"/>
      <c r="B80" s="184"/>
      <c r="C80" s="184"/>
      <c r="D80" s="184"/>
      <c r="E80" s="216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</row>
    <row r="81">
      <c r="A81" s="184"/>
      <c r="B81" s="184"/>
      <c r="C81" s="184"/>
      <c r="D81" s="184"/>
      <c r="E81" s="216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</row>
    <row r="82">
      <c r="A82" s="184"/>
      <c r="B82" s="184"/>
      <c r="C82" s="184"/>
      <c r="D82" s="184"/>
      <c r="E82" s="216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</row>
    <row r="83">
      <c r="A83" s="184"/>
      <c r="B83" s="184"/>
      <c r="C83" s="184"/>
      <c r="D83" s="184"/>
      <c r="E83" s="216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</row>
    <row r="84">
      <c r="A84" s="184"/>
      <c r="B84" s="184"/>
      <c r="C84" s="184"/>
      <c r="D84" s="184"/>
      <c r="E84" s="216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</row>
    <row r="85">
      <c r="A85" s="184"/>
      <c r="B85" s="184"/>
      <c r="C85" s="184"/>
      <c r="D85" s="184"/>
      <c r="E85" s="216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</row>
    <row r="86">
      <c r="A86" s="184"/>
      <c r="B86" s="184"/>
      <c r="C86" s="184"/>
      <c r="D86" s="184"/>
      <c r="E86" s="216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</row>
    <row r="87">
      <c r="A87" s="184"/>
      <c r="B87" s="184"/>
      <c r="C87" s="184"/>
      <c r="D87" s="184"/>
      <c r="E87" s="216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</row>
    <row r="88">
      <c r="A88" s="184"/>
      <c r="B88" s="184"/>
      <c r="C88" s="184"/>
      <c r="D88" s="184"/>
      <c r="E88" s="216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</row>
    <row r="89">
      <c r="A89" s="184"/>
      <c r="B89" s="184"/>
      <c r="C89" s="184"/>
      <c r="D89" s="184"/>
      <c r="E89" s="216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</row>
    <row r="90">
      <c r="A90" s="184"/>
      <c r="B90" s="184"/>
      <c r="C90" s="184"/>
      <c r="D90" s="184"/>
      <c r="E90" s="216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</row>
    <row r="91">
      <c r="A91" s="184"/>
      <c r="B91" s="184"/>
      <c r="C91" s="184"/>
      <c r="D91" s="184"/>
      <c r="E91" s="216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</row>
    <row r="92">
      <c r="A92" s="184"/>
      <c r="B92" s="184"/>
      <c r="C92" s="184"/>
      <c r="D92" s="184"/>
      <c r="E92" s="216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</row>
    <row r="93">
      <c r="A93" s="184"/>
      <c r="B93" s="184"/>
      <c r="C93" s="184"/>
      <c r="D93" s="184"/>
      <c r="E93" s="216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</row>
    <row r="94">
      <c r="A94" s="184"/>
      <c r="B94" s="184"/>
      <c r="C94" s="184"/>
      <c r="D94" s="184"/>
      <c r="E94" s="216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</row>
    <row r="95">
      <c r="A95" s="184"/>
      <c r="B95" s="184"/>
      <c r="C95" s="184"/>
      <c r="D95" s="184"/>
      <c r="E95" s="216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</row>
    <row r="96">
      <c r="A96" s="184"/>
      <c r="B96" s="184"/>
      <c r="C96" s="184"/>
      <c r="D96" s="184"/>
      <c r="E96" s="216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</row>
    <row r="97">
      <c r="A97" s="184"/>
      <c r="B97" s="184"/>
      <c r="C97" s="184"/>
      <c r="D97" s="184"/>
      <c r="E97" s="216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</row>
    <row r="98">
      <c r="A98" s="184"/>
      <c r="B98" s="184"/>
      <c r="C98" s="184"/>
      <c r="D98" s="184"/>
      <c r="E98" s="216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</row>
    <row r="99">
      <c r="A99" s="184"/>
      <c r="B99" s="184"/>
      <c r="C99" s="184"/>
      <c r="D99" s="184"/>
      <c r="E99" s="216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</row>
    <row r="100">
      <c r="A100" s="184"/>
      <c r="B100" s="184"/>
      <c r="C100" s="184"/>
      <c r="D100" s="184"/>
      <c r="E100" s="216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</row>
    <row r="101">
      <c r="A101" s="184"/>
      <c r="B101" s="184"/>
      <c r="C101" s="184"/>
      <c r="D101" s="184"/>
      <c r="E101" s="216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</row>
    <row r="102">
      <c r="A102" s="184"/>
      <c r="B102" s="184"/>
      <c r="C102" s="184"/>
      <c r="D102" s="184"/>
      <c r="E102" s="216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</row>
    <row r="103">
      <c r="A103" s="184"/>
      <c r="B103" s="184"/>
      <c r="C103" s="184"/>
      <c r="D103" s="184"/>
      <c r="E103" s="216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</row>
    <row r="104">
      <c r="A104" s="184"/>
      <c r="B104" s="184"/>
      <c r="C104" s="184"/>
      <c r="D104" s="184"/>
      <c r="E104" s="216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</row>
    <row r="105">
      <c r="A105" s="184"/>
      <c r="B105" s="184"/>
      <c r="C105" s="184"/>
      <c r="D105" s="184"/>
      <c r="E105" s="216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</row>
    <row r="106">
      <c r="A106" s="184"/>
      <c r="B106" s="184"/>
      <c r="C106" s="184"/>
      <c r="D106" s="184"/>
      <c r="E106" s="216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</row>
    <row r="107">
      <c r="A107" s="184"/>
      <c r="B107" s="184"/>
      <c r="C107" s="184"/>
      <c r="D107" s="184"/>
      <c r="E107" s="216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</row>
    <row r="108">
      <c r="A108" s="184"/>
      <c r="B108" s="184"/>
      <c r="C108" s="184"/>
      <c r="D108" s="184"/>
      <c r="E108" s="216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</row>
    <row r="109">
      <c r="A109" s="184"/>
      <c r="B109" s="184"/>
      <c r="C109" s="184"/>
      <c r="D109" s="184"/>
      <c r="E109" s="216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</row>
    <row r="110">
      <c r="A110" s="184"/>
      <c r="B110" s="184"/>
      <c r="C110" s="184"/>
      <c r="D110" s="184"/>
      <c r="E110" s="216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</row>
    <row r="111">
      <c r="A111" s="184"/>
      <c r="B111" s="184"/>
      <c r="C111" s="184"/>
      <c r="D111" s="184"/>
      <c r="E111" s="216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</row>
    <row r="112">
      <c r="A112" s="184"/>
      <c r="B112" s="184"/>
      <c r="C112" s="184"/>
      <c r="D112" s="184"/>
      <c r="E112" s="216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</row>
    <row r="113">
      <c r="A113" s="184"/>
      <c r="B113" s="184"/>
      <c r="C113" s="184"/>
      <c r="D113" s="184"/>
      <c r="E113" s="216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</row>
    <row r="114">
      <c r="A114" s="184"/>
      <c r="B114" s="184"/>
      <c r="C114" s="184"/>
      <c r="D114" s="184"/>
      <c r="E114" s="216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</row>
    <row r="115">
      <c r="A115" s="184"/>
      <c r="B115" s="184"/>
      <c r="C115" s="184"/>
      <c r="D115" s="184"/>
      <c r="E115" s="216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</row>
    <row r="116">
      <c r="A116" s="184"/>
      <c r="B116" s="184"/>
      <c r="C116" s="184"/>
      <c r="D116" s="184"/>
      <c r="E116" s="216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</row>
    <row r="117">
      <c r="A117" s="184"/>
      <c r="B117" s="184"/>
      <c r="C117" s="184"/>
      <c r="D117" s="184"/>
      <c r="E117" s="216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</row>
    <row r="118">
      <c r="A118" s="184"/>
      <c r="B118" s="184"/>
      <c r="C118" s="184"/>
      <c r="D118" s="184"/>
      <c r="E118" s="216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</row>
    <row r="119">
      <c r="A119" s="184"/>
      <c r="B119" s="184"/>
      <c r="C119" s="184"/>
      <c r="D119" s="184"/>
      <c r="E119" s="216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</row>
    <row r="120">
      <c r="A120" s="184"/>
      <c r="B120" s="184"/>
      <c r="C120" s="184"/>
      <c r="D120" s="184"/>
      <c r="E120" s="216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</row>
    <row r="121">
      <c r="A121" s="184"/>
      <c r="B121" s="184"/>
      <c r="C121" s="184"/>
      <c r="D121" s="184"/>
      <c r="E121" s="216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</row>
    <row r="122">
      <c r="A122" s="184"/>
      <c r="B122" s="184"/>
      <c r="C122" s="184"/>
      <c r="D122" s="184"/>
      <c r="E122" s="216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</row>
    <row r="123">
      <c r="A123" s="184"/>
      <c r="B123" s="184"/>
      <c r="C123" s="184"/>
      <c r="D123" s="184"/>
      <c r="E123" s="216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</row>
    <row r="124">
      <c r="A124" s="184"/>
      <c r="B124" s="184"/>
      <c r="C124" s="184"/>
      <c r="D124" s="184"/>
      <c r="E124" s="216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</row>
    <row r="125">
      <c r="A125" s="184"/>
      <c r="B125" s="184"/>
      <c r="C125" s="184"/>
      <c r="D125" s="184"/>
      <c r="E125" s="216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</row>
    <row r="126">
      <c r="A126" s="184"/>
      <c r="B126" s="184"/>
      <c r="C126" s="184"/>
      <c r="D126" s="184"/>
      <c r="E126" s="216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</row>
    <row r="127">
      <c r="A127" s="184"/>
      <c r="B127" s="184"/>
      <c r="C127" s="184"/>
      <c r="D127" s="184"/>
      <c r="E127" s="216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</row>
    <row r="128">
      <c r="A128" s="184"/>
      <c r="B128" s="184"/>
      <c r="C128" s="184"/>
      <c r="D128" s="184"/>
      <c r="E128" s="216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</row>
    <row r="129">
      <c r="A129" s="184"/>
      <c r="B129" s="184"/>
      <c r="C129" s="184"/>
      <c r="D129" s="184"/>
      <c r="E129" s="216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</row>
    <row r="130">
      <c r="A130" s="184"/>
      <c r="B130" s="184"/>
      <c r="C130" s="184"/>
      <c r="D130" s="184"/>
      <c r="E130" s="216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</row>
    <row r="131">
      <c r="A131" s="184"/>
      <c r="B131" s="184"/>
      <c r="C131" s="184"/>
      <c r="D131" s="184"/>
      <c r="E131" s="216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</row>
    <row r="132">
      <c r="A132" s="184"/>
      <c r="B132" s="184"/>
      <c r="C132" s="184"/>
      <c r="D132" s="184"/>
      <c r="E132" s="216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</row>
    <row r="133">
      <c r="A133" s="184"/>
      <c r="B133" s="184"/>
      <c r="C133" s="184"/>
      <c r="D133" s="184"/>
      <c r="E133" s="216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</row>
    <row r="134">
      <c r="A134" s="184"/>
      <c r="B134" s="184"/>
      <c r="C134" s="184"/>
      <c r="D134" s="184"/>
      <c r="E134" s="216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</row>
    <row r="135">
      <c r="A135" s="184"/>
      <c r="B135" s="184"/>
      <c r="C135" s="184"/>
      <c r="D135" s="184"/>
      <c r="E135" s="216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</row>
    <row r="136">
      <c r="A136" s="184"/>
      <c r="B136" s="184"/>
      <c r="C136" s="184"/>
      <c r="D136" s="184"/>
      <c r="E136" s="216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</row>
    <row r="137">
      <c r="A137" s="184"/>
      <c r="B137" s="184"/>
      <c r="C137" s="184"/>
      <c r="D137" s="184"/>
      <c r="E137" s="216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</row>
    <row r="138">
      <c r="A138" s="184"/>
      <c r="B138" s="184"/>
      <c r="C138" s="184"/>
      <c r="D138" s="184"/>
      <c r="E138" s="216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</row>
    <row r="139">
      <c r="A139" s="184"/>
      <c r="B139" s="184"/>
      <c r="C139" s="184"/>
      <c r="D139" s="184"/>
      <c r="E139" s="216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</row>
    <row r="140">
      <c r="A140" s="184"/>
      <c r="B140" s="184"/>
      <c r="C140" s="184"/>
      <c r="D140" s="184"/>
      <c r="E140" s="216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</row>
    <row r="141">
      <c r="A141" s="184"/>
      <c r="B141" s="184"/>
      <c r="C141" s="184"/>
      <c r="D141" s="184"/>
      <c r="E141" s="216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</row>
    <row r="142">
      <c r="A142" s="184"/>
      <c r="B142" s="184"/>
      <c r="C142" s="184"/>
      <c r="D142" s="184"/>
      <c r="E142" s="216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</row>
    <row r="143">
      <c r="A143" s="184"/>
      <c r="B143" s="184"/>
      <c r="C143" s="184"/>
      <c r="D143" s="184"/>
      <c r="E143" s="216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</row>
    <row r="144">
      <c r="A144" s="184"/>
      <c r="B144" s="184"/>
      <c r="C144" s="184"/>
      <c r="D144" s="184"/>
      <c r="E144" s="216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</row>
    <row r="145">
      <c r="A145" s="184"/>
      <c r="B145" s="184"/>
      <c r="C145" s="184"/>
      <c r="D145" s="184"/>
      <c r="E145" s="216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</row>
    <row r="146">
      <c r="A146" s="184"/>
      <c r="B146" s="184"/>
      <c r="C146" s="184"/>
      <c r="D146" s="184"/>
      <c r="E146" s="216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</row>
    <row r="147">
      <c r="A147" s="184"/>
      <c r="B147" s="184"/>
      <c r="C147" s="184"/>
      <c r="D147" s="184"/>
      <c r="E147" s="216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</row>
    <row r="148">
      <c r="A148" s="184"/>
      <c r="B148" s="184"/>
      <c r="C148" s="184"/>
      <c r="D148" s="184"/>
      <c r="E148" s="216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</row>
    <row r="149">
      <c r="A149" s="184"/>
      <c r="B149" s="184"/>
      <c r="C149" s="184"/>
      <c r="D149" s="184"/>
      <c r="E149" s="216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</row>
    <row r="150">
      <c r="A150" s="184"/>
      <c r="B150" s="184"/>
      <c r="C150" s="184"/>
      <c r="D150" s="184"/>
      <c r="E150" s="216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</row>
    <row r="151">
      <c r="A151" s="184"/>
      <c r="B151" s="184"/>
      <c r="C151" s="184"/>
      <c r="D151" s="184"/>
      <c r="E151" s="216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</row>
    <row r="152">
      <c r="A152" s="184"/>
      <c r="B152" s="184"/>
      <c r="C152" s="184"/>
      <c r="D152" s="184"/>
      <c r="E152" s="216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</row>
    <row r="153">
      <c r="A153" s="184"/>
      <c r="B153" s="184"/>
      <c r="C153" s="184"/>
      <c r="D153" s="184"/>
      <c r="E153" s="216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</row>
    <row r="154">
      <c r="A154" s="184"/>
      <c r="B154" s="184"/>
      <c r="C154" s="184"/>
      <c r="D154" s="184"/>
      <c r="E154" s="216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</row>
    <row r="155">
      <c r="A155" s="184"/>
      <c r="B155" s="184"/>
      <c r="C155" s="184"/>
      <c r="D155" s="184"/>
      <c r="E155" s="216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</row>
    <row r="156">
      <c r="A156" s="184"/>
      <c r="B156" s="184"/>
      <c r="C156" s="184"/>
      <c r="D156" s="184"/>
      <c r="E156" s="216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</row>
    <row r="157">
      <c r="A157" s="184"/>
      <c r="B157" s="184"/>
      <c r="C157" s="184"/>
      <c r="D157" s="184"/>
      <c r="E157" s="216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</row>
    <row r="158">
      <c r="A158" s="184"/>
      <c r="B158" s="184"/>
      <c r="C158" s="184"/>
      <c r="D158" s="184"/>
      <c r="E158" s="216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</row>
    <row r="159">
      <c r="A159" s="184"/>
      <c r="B159" s="184"/>
      <c r="C159" s="184"/>
      <c r="D159" s="184"/>
      <c r="E159" s="216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</row>
    <row r="160">
      <c r="A160" s="184"/>
      <c r="B160" s="184"/>
      <c r="C160" s="184"/>
      <c r="D160" s="184"/>
      <c r="E160" s="216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</row>
    <row r="161">
      <c r="A161" s="184"/>
      <c r="B161" s="184"/>
      <c r="C161" s="184"/>
      <c r="D161" s="184"/>
      <c r="E161" s="216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</row>
    <row r="162">
      <c r="A162" s="184"/>
      <c r="B162" s="184"/>
      <c r="C162" s="184"/>
      <c r="D162" s="184"/>
      <c r="E162" s="216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</row>
    <row r="163">
      <c r="A163" s="184"/>
      <c r="B163" s="184"/>
      <c r="C163" s="184"/>
      <c r="D163" s="184"/>
      <c r="E163" s="216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</row>
    <row r="164">
      <c r="A164" s="184"/>
      <c r="B164" s="184"/>
      <c r="C164" s="184"/>
      <c r="D164" s="184"/>
      <c r="E164" s="216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</row>
    <row r="165">
      <c r="A165" s="184"/>
      <c r="B165" s="184"/>
      <c r="C165" s="184"/>
      <c r="D165" s="184"/>
      <c r="E165" s="216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</row>
    <row r="166">
      <c r="A166" s="184"/>
      <c r="B166" s="184"/>
      <c r="C166" s="184"/>
      <c r="D166" s="184"/>
      <c r="E166" s="216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</row>
    <row r="167">
      <c r="A167" s="184"/>
      <c r="B167" s="184"/>
      <c r="C167" s="184"/>
      <c r="D167" s="184"/>
      <c r="E167" s="216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</row>
    <row r="168">
      <c r="A168" s="184"/>
      <c r="B168" s="184"/>
      <c r="C168" s="184"/>
      <c r="D168" s="184"/>
      <c r="E168" s="216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</row>
    <row r="169">
      <c r="A169" s="184"/>
      <c r="B169" s="184"/>
      <c r="C169" s="184"/>
      <c r="D169" s="184"/>
      <c r="E169" s="216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</row>
    <row r="170">
      <c r="A170" s="184"/>
      <c r="B170" s="184"/>
      <c r="C170" s="184"/>
      <c r="D170" s="184"/>
      <c r="E170" s="216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</row>
    <row r="171">
      <c r="A171" s="184"/>
      <c r="B171" s="184"/>
      <c r="C171" s="184"/>
      <c r="D171" s="184"/>
      <c r="E171" s="216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</row>
    <row r="172">
      <c r="A172" s="184"/>
      <c r="B172" s="184"/>
      <c r="C172" s="184"/>
      <c r="D172" s="184"/>
      <c r="E172" s="216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</row>
    <row r="173">
      <c r="A173" s="184"/>
      <c r="B173" s="184"/>
      <c r="C173" s="184"/>
      <c r="D173" s="184"/>
      <c r="E173" s="216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</row>
    <row r="174">
      <c r="A174" s="184"/>
      <c r="B174" s="184"/>
      <c r="C174" s="184"/>
      <c r="D174" s="184"/>
      <c r="E174" s="216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</row>
    <row r="175">
      <c r="A175" s="184"/>
      <c r="B175" s="184"/>
      <c r="C175" s="184"/>
      <c r="D175" s="184"/>
      <c r="E175" s="216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</row>
    <row r="176">
      <c r="A176" s="184"/>
      <c r="B176" s="184"/>
      <c r="C176" s="184"/>
      <c r="D176" s="184"/>
      <c r="E176" s="216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</row>
    <row r="177">
      <c r="A177" s="184"/>
      <c r="B177" s="184"/>
      <c r="C177" s="184"/>
      <c r="D177" s="184"/>
      <c r="E177" s="216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</row>
    <row r="178">
      <c r="A178" s="184"/>
      <c r="B178" s="184"/>
      <c r="C178" s="184"/>
      <c r="D178" s="184"/>
      <c r="E178" s="216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</row>
    <row r="179">
      <c r="A179" s="184"/>
      <c r="B179" s="184"/>
      <c r="C179" s="184"/>
      <c r="D179" s="184"/>
      <c r="E179" s="216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</row>
    <row r="180">
      <c r="A180" s="184"/>
      <c r="B180" s="184"/>
      <c r="C180" s="184"/>
      <c r="D180" s="184"/>
      <c r="E180" s="216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</row>
    <row r="181">
      <c r="A181" s="184"/>
      <c r="B181" s="184"/>
      <c r="C181" s="184"/>
      <c r="D181" s="184"/>
      <c r="E181" s="216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</row>
    <row r="182">
      <c r="A182" s="184"/>
      <c r="B182" s="184"/>
      <c r="C182" s="184"/>
      <c r="D182" s="184"/>
      <c r="E182" s="216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</row>
    <row r="183">
      <c r="A183" s="184"/>
      <c r="B183" s="184"/>
      <c r="C183" s="184"/>
      <c r="D183" s="184"/>
      <c r="E183" s="216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</row>
    <row r="184">
      <c r="A184" s="184"/>
      <c r="B184" s="184"/>
      <c r="C184" s="184"/>
      <c r="D184" s="184"/>
      <c r="E184" s="216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</row>
    <row r="185">
      <c r="A185" s="184"/>
      <c r="B185" s="184"/>
      <c r="C185" s="184"/>
      <c r="D185" s="184"/>
      <c r="E185" s="216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</row>
    <row r="186">
      <c r="A186" s="184"/>
      <c r="B186" s="184"/>
      <c r="C186" s="184"/>
      <c r="D186" s="184"/>
      <c r="E186" s="216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</row>
    <row r="187">
      <c r="A187" s="184"/>
      <c r="B187" s="184"/>
      <c r="C187" s="184"/>
      <c r="D187" s="184"/>
      <c r="E187" s="216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</row>
    <row r="188">
      <c r="A188" s="184"/>
      <c r="B188" s="184"/>
      <c r="C188" s="184"/>
      <c r="D188" s="184"/>
      <c r="E188" s="216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</row>
    <row r="189">
      <c r="A189" s="184"/>
      <c r="B189" s="184"/>
      <c r="C189" s="184"/>
      <c r="D189" s="184"/>
      <c r="E189" s="216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</row>
    <row r="190">
      <c r="A190" s="184"/>
      <c r="B190" s="184"/>
      <c r="C190" s="184"/>
      <c r="D190" s="184"/>
      <c r="E190" s="216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</row>
    <row r="191">
      <c r="A191" s="184"/>
      <c r="B191" s="184"/>
      <c r="C191" s="184"/>
      <c r="D191" s="184"/>
      <c r="E191" s="216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</row>
    <row r="192">
      <c r="A192" s="184"/>
      <c r="B192" s="184"/>
      <c r="C192" s="184"/>
      <c r="D192" s="184"/>
      <c r="E192" s="216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</row>
    <row r="193">
      <c r="A193" s="184"/>
      <c r="B193" s="184"/>
      <c r="C193" s="184"/>
      <c r="D193" s="184"/>
      <c r="E193" s="216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</row>
    <row r="194">
      <c r="A194" s="184"/>
      <c r="B194" s="184"/>
      <c r="C194" s="184"/>
      <c r="D194" s="184"/>
      <c r="E194" s="216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</row>
    <row r="195">
      <c r="A195" s="184"/>
      <c r="B195" s="184"/>
      <c r="C195" s="184"/>
      <c r="D195" s="184"/>
      <c r="E195" s="216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</row>
    <row r="196">
      <c r="A196" s="184"/>
      <c r="B196" s="184"/>
      <c r="C196" s="184"/>
      <c r="D196" s="184"/>
      <c r="E196" s="216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</row>
    <row r="197">
      <c r="A197" s="184"/>
      <c r="B197" s="184"/>
      <c r="C197" s="184"/>
      <c r="D197" s="184"/>
      <c r="E197" s="216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</row>
    <row r="198">
      <c r="A198" s="184"/>
      <c r="B198" s="184"/>
      <c r="C198" s="184"/>
      <c r="D198" s="184"/>
      <c r="E198" s="216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</row>
    <row r="199">
      <c r="A199" s="184"/>
      <c r="B199" s="184"/>
      <c r="C199" s="184"/>
      <c r="D199" s="184"/>
      <c r="E199" s="216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</row>
    <row r="200">
      <c r="A200" s="184"/>
      <c r="B200" s="184"/>
      <c r="C200" s="184"/>
      <c r="D200" s="184"/>
      <c r="E200" s="216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</row>
    <row r="201">
      <c r="A201" s="184"/>
      <c r="B201" s="184"/>
      <c r="C201" s="184"/>
      <c r="D201" s="184"/>
      <c r="E201" s="216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</row>
    <row r="202">
      <c r="A202" s="184"/>
      <c r="B202" s="184"/>
      <c r="C202" s="184"/>
      <c r="D202" s="184"/>
      <c r="E202" s="216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</row>
    <row r="203">
      <c r="A203" s="184"/>
      <c r="B203" s="184"/>
      <c r="C203" s="184"/>
      <c r="D203" s="184"/>
      <c r="E203" s="216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</row>
    <row r="204">
      <c r="A204" s="184"/>
      <c r="B204" s="184"/>
      <c r="C204" s="184"/>
      <c r="D204" s="184"/>
      <c r="E204" s="216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</row>
    <row r="205">
      <c r="A205" s="184"/>
      <c r="B205" s="184"/>
      <c r="C205" s="184"/>
      <c r="D205" s="184"/>
      <c r="E205" s="216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</row>
    <row r="206">
      <c r="A206" s="184"/>
      <c r="B206" s="184"/>
      <c r="C206" s="184"/>
      <c r="D206" s="184"/>
      <c r="E206" s="216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</row>
    <row r="207">
      <c r="A207" s="184"/>
      <c r="B207" s="184"/>
      <c r="C207" s="184"/>
      <c r="D207" s="184"/>
      <c r="E207" s="216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</row>
    <row r="208">
      <c r="A208" s="184"/>
      <c r="B208" s="184"/>
      <c r="C208" s="184"/>
      <c r="D208" s="184"/>
      <c r="E208" s="216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</row>
    <row r="209">
      <c r="A209" s="184"/>
      <c r="B209" s="184"/>
      <c r="C209" s="184"/>
      <c r="D209" s="184"/>
      <c r="E209" s="216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</row>
    <row r="210">
      <c r="A210" s="184"/>
      <c r="B210" s="184"/>
      <c r="C210" s="184"/>
      <c r="D210" s="184"/>
      <c r="E210" s="216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</row>
    <row r="211">
      <c r="A211" s="184"/>
      <c r="B211" s="184"/>
      <c r="C211" s="184"/>
      <c r="D211" s="184"/>
      <c r="E211" s="216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</row>
    <row r="212">
      <c r="A212" s="184"/>
      <c r="B212" s="184"/>
      <c r="C212" s="184"/>
      <c r="D212" s="184"/>
      <c r="E212" s="216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</row>
    <row r="213">
      <c r="A213" s="184"/>
      <c r="B213" s="184"/>
      <c r="C213" s="184"/>
      <c r="D213" s="184"/>
      <c r="E213" s="216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</row>
    <row r="214">
      <c r="A214" s="184"/>
      <c r="B214" s="184"/>
      <c r="C214" s="184"/>
      <c r="D214" s="184"/>
      <c r="E214" s="216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</row>
    <row r="215">
      <c r="A215" s="184"/>
      <c r="B215" s="184"/>
      <c r="C215" s="184"/>
      <c r="D215" s="184"/>
      <c r="E215" s="216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</row>
    <row r="216">
      <c r="A216" s="184"/>
      <c r="B216" s="184"/>
      <c r="C216" s="184"/>
      <c r="D216" s="184"/>
      <c r="E216" s="216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</row>
    <row r="217">
      <c r="A217" s="184"/>
      <c r="B217" s="184"/>
      <c r="C217" s="184"/>
      <c r="D217" s="184"/>
      <c r="E217" s="216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</row>
    <row r="218">
      <c r="A218" s="184"/>
      <c r="B218" s="184"/>
      <c r="C218" s="184"/>
      <c r="D218" s="184"/>
      <c r="E218" s="216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</row>
    <row r="219">
      <c r="A219" s="184"/>
      <c r="B219" s="184"/>
      <c r="C219" s="184"/>
      <c r="D219" s="184"/>
      <c r="E219" s="216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</row>
    <row r="220">
      <c r="A220" s="184"/>
      <c r="B220" s="184"/>
      <c r="C220" s="184"/>
      <c r="D220" s="184"/>
      <c r="E220" s="216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</row>
    <row r="221">
      <c r="A221" s="184"/>
      <c r="B221" s="184"/>
      <c r="C221" s="184"/>
      <c r="D221" s="184"/>
      <c r="E221" s="216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</row>
    <row r="222">
      <c r="A222" s="184"/>
      <c r="B222" s="184"/>
      <c r="C222" s="184"/>
      <c r="D222" s="184"/>
      <c r="E222" s="216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</row>
    <row r="223">
      <c r="A223" s="184"/>
      <c r="B223" s="184"/>
      <c r="C223" s="184"/>
      <c r="D223" s="184"/>
      <c r="E223" s="216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</row>
    <row r="224">
      <c r="A224" s="184"/>
      <c r="B224" s="184"/>
      <c r="C224" s="184"/>
      <c r="D224" s="184"/>
      <c r="E224" s="216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</row>
    <row r="225">
      <c r="A225" s="184"/>
      <c r="B225" s="184"/>
      <c r="C225" s="184"/>
      <c r="D225" s="184"/>
      <c r="E225" s="216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</row>
    <row r="226">
      <c r="A226" s="184"/>
      <c r="B226" s="184"/>
      <c r="C226" s="184"/>
      <c r="D226" s="184"/>
      <c r="E226" s="216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</row>
    <row r="227">
      <c r="A227" s="184"/>
      <c r="B227" s="184"/>
      <c r="C227" s="184"/>
      <c r="D227" s="184"/>
      <c r="E227" s="216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</row>
    <row r="228">
      <c r="A228" s="184"/>
      <c r="B228" s="184"/>
      <c r="C228" s="184"/>
      <c r="D228" s="184"/>
      <c r="E228" s="216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</row>
    <row r="229">
      <c r="A229" s="184"/>
      <c r="B229" s="184"/>
      <c r="C229" s="184"/>
      <c r="D229" s="184"/>
      <c r="E229" s="216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</row>
    <row r="230">
      <c r="A230" s="184"/>
      <c r="B230" s="184"/>
      <c r="C230" s="184"/>
      <c r="D230" s="184"/>
      <c r="E230" s="216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</row>
    <row r="231">
      <c r="A231" s="184"/>
      <c r="B231" s="184"/>
      <c r="C231" s="184"/>
      <c r="D231" s="184"/>
      <c r="E231" s="216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</row>
    <row r="232">
      <c r="A232" s="184"/>
      <c r="B232" s="184"/>
      <c r="C232" s="184"/>
      <c r="D232" s="184"/>
      <c r="E232" s="216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</row>
    <row r="233">
      <c r="A233" s="184"/>
      <c r="B233" s="184"/>
      <c r="C233" s="184"/>
      <c r="D233" s="184"/>
      <c r="E233" s="216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</row>
    <row r="234">
      <c r="A234" s="184"/>
      <c r="B234" s="184"/>
      <c r="C234" s="184"/>
      <c r="D234" s="184"/>
      <c r="E234" s="216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</row>
    <row r="235">
      <c r="A235" s="184"/>
      <c r="B235" s="184"/>
      <c r="C235" s="184"/>
      <c r="D235" s="184"/>
      <c r="E235" s="216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</row>
    <row r="236">
      <c r="A236" s="184"/>
      <c r="B236" s="184"/>
      <c r="C236" s="184"/>
      <c r="D236" s="184"/>
      <c r="E236" s="216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  <c r="AA236" s="184"/>
      <c r="AB236" s="184"/>
    </row>
    <row r="237">
      <c r="A237" s="184"/>
      <c r="B237" s="184"/>
      <c r="C237" s="184"/>
      <c r="D237" s="184"/>
      <c r="E237" s="216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</row>
    <row r="238">
      <c r="A238" s="184"/>
      <c r="B238" s="184"/>
      <c r="C238" s="184"/>
      <c r="D238" s="184"/>
      <c r="E238" s="216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</row>
    <row r="239">
      <c r="A239" s="184"/>
      <c r="B239" s="184"/>
      <c r="C239" s="184"/>
      <c r="D239" s="184"/>
      <c r="E239" s="216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</row>
    <row r="240">
      <c r="A240" s="184"/>
      <c r="B240" s="184"/>
      <c r="C240" s="184"/>
      <c r="D240" s="184"/>
      <c r="E240" s="216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</row>
    <row r="241">
      <c r="A241" s="184"/>
      <c r="B241" s="184"/>
      <c r="C241" s="184"/>
      <c r="D241" s="184"/>
      <c r="E241" s="216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</row>
    <row r="242">
      <c r="A242" s="184"/>
      <c r="B242" s="184"/>
      <c r="C242" s="184"/>
      <c r="D242" s="184"/>
      <c r="E242" s="216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</row>
    <row r="243">
      <c r="A243" s="184"/>
      <c r="B243" s="184"/>
      <c r="C243" s="184"/>
      <c r="D243" s="184"/>
      <c r="E243" s="216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</row>
    <row r="244">
      <c r="A244" s="184"/>
      <c r="B244" s="184"/>
      <c r="C244" s="184"/>
      <c r="D244" s="184"/>
      <c r="E244" s="216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</row>
    <row r="245">
      <c r="A245" s="184"/>
      <c r="B245" s="184"/>
      <c r="C245" s="184"/>
      <c r="D245" s="184"/>
      <c r="E245" s="216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</row>
    <row r="246">
      <c r="A246" s="184"/>
      <c r="B246" s="184"/>
      <c r="C246" s="184"/>
      <c r="D246" s="184"/>
      <c r="E246" s="216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</row>
    <row r="247">
      <c r="A247" s="184"/>
      <c r="B247" s="184"/>
      <c r="C247" s="184"/>
      <c r="D247" s="184"/>
      <c r="E247" s="216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</row>
    <row r="248">
      <c r="A248" s="184"/>
      <c r="B248" s="184"/>
      <c r="C248" s="184"/>
      <c r="D248" s="184"/>
      <c r="E248" s="216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</row>
    <row r="249">
      <c r="A249" s="184"/>
      <c r="B249" s="184"/>
      <c r="C249" s="184"/>
      <c r="D249" s="184"/>
      <c r="E249" s="216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</row>
    <row r="250">
      <c r="A250" s="184"/>
      <c r="B250" s="184"/>
      <c r="C250" s="184"/>
      <c r="D250" s="184"/>
      <c r="E250" s="216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  <c r="AA250" s="184"/>
      <c r="AB250" s="184"/>
    </row>
    <row r="251">
      <c r="A251" s="184"/>
      <c r="B251" s="184"/>
      <c r="C251" s="184"/>
      <c r="D251" s="184"/>
      <c r="E251" s="216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</row>
    <row r="252">
      <c r="A252" s="184"/>
      <c r="B252" s="184"/>
      <c r="C252" s="184"/>
      <c r="D252" s="184"/>
      <c r="E252" s="216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</row>
    <row r="253">
      <c r="A253" s="184"/>
      <c r="B253" s="184"/>
      <c r="C253" s="184"/>
      <c r="D253" s="184"/>
      <c r="E253" s="216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</row>
    <row r="254">
      <c r="A254" s="184"/>
      <c r="B254" s="184"/>
      <c r="C254" s="184"/>
      <c r="D254" s="184"/>
      <c r="E254" s="216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</row>
    <row r="255">
      <c r="A255" s="184"/>
      <c r="B255" s="184"/>
      <c r="C255" s="184"/>
      <c r="D255" s="184"/>
      <c r="E255" s="216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</row>
    <row r="256">
      <c r="A256" s="184"/>
      <c r="B256" s="184"/>
      <c r="C256" s="184"/>
      <c r="D256" s="184"/>
      <c r="E256" s="216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  <c r="AA256" s="184"/>
      <c r="AB256" s="184"/>
    </row>
    <row r="257">
      <c r="A257" s="184"/>
      <c r="B257" s="184"/>
      <c r="C257" s="184"/>
      <c r="D257" s="184"/>
      <c r="E257" s="216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  <c r="AA257" s="184"/>
      <c r="AB257" s="184"/>
    </row>
    <row r="258">
      <c r="A258" s="184"/>
      <c r="B258" s="184"/>
      <c r="C258" s="184"/>
      <c r="D258" s="184"/>
      <c r="E258" s="216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</row>
    <row r="259">
      <c r="A259" s="184"/>
      <c r="B259" s="184"/>
      <c r="C259" s="184"/>
      <c r="D259" s="184"/>
      <c r="E259" s="216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</row>
    <row r="260">
      <c r="A260" s="184"/>
      <c r="B260" s="184"/>
      <c r="C260" s="184"/>
      <c r="D260" s="184"/>
      <c r="E260" s="216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</row>
    <row r="261">
      <c r="A261" s="184"/>
      <c r="B261" s="184"/>
      <c r="C261" s="184"/>
      <c r="D261" s="184"/>
      <c r="E261" s="216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</row>
    <row r="262">
      <c r="A262" s="184"/>
      <c r="B262" s="184"/>
      <c r="C262" s="184"/>
      <c r="D262" s="184"/>
      <c r="E262" s="216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</row>
    <row r="263">
      <c r="A263" s="184"/>
      <c r="B263" s="184"/>
      <c r="C263" s="184"/>
      <c r="D263" s="184"/>
      <c r="E263" s="216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</row>
    <row r="264">
      <c r="A264" s="184"/>
      <c r="B264" s="184"/>
      <c r="C264" s="184"/>
      <c r="D264" s="184"/>
      <c r="E264" s="216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</row>
    <row r="265">
      <c r="A265" s="184"/>
      <c r="B265" s="184"/>
      <c r="C265" s="184"/>
      <c r="D265" s="184"/>
      <c r="E265" s="216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</row>
    <row r="266">
      <c r="A266" s="184"/>
      <c r="B266" s="184"/>
      <c r="C266" s="184"/>
      <c r="D266" s="184"/>
      <c r="E266" s="216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</row>
    <row r="267">
      <c r="A267" s="184"/>
      <c r="B267" s="184"/>
      <c r="C267" s="184"/>
      <c r="D267" s="184"/>
      <c r="E267" s="216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  <c r="AA267" s="184"/>
      <c r="AB267" s="184"/>
    </row>
    <row r="268">
      <c r="A268" s="184"/>
      <c r="B268" s="184"/>
      <c r="C268" s="184"/>
      <c r="D268" s="184"/>
      <c r="E268" s="216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  <c r="AA268" s="184"/>
      <c r="AB268" s="184"/>
    </row>
    <row r="269">
      <c r="A269" s="184"/>
      <c r="B269" s="184"/>
      <c r="C269" s="184"/>
      <c r="D269" s="184"/>
      <c r="E269" s="216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  <c r="AA269" s="184"/>
      <c r="AB269" s="184"/>
    </row>
    <row r="270">
      <c r="A270" s="184"/>
      <c r="B270" s="184"/>
      <c r="C270" s="184"/>
      <c r="D270" s="184"/>
      <c r="E270" s="216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</row>
    <row r="271">
      <c r="A271" s="184"/>
      <c r="B271" s="184"/>
      <c r="C271" s="184"/>
      <c r="D271" s="184"/>
      <c r="E271" s="216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  <c r="AA271" s="184"/>
      <c r="AB271" s="184"/>
    </row>
    <row r="272">
      <c r="A272" s="184"/>
      <c r="B272" s="184"/>
      <c r="C272" s="184"/>
      <c r="D272" s="184"/>
      <c r="E272" s="216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  <c r="AA272" s="184"/>
      <c r="AB272" s="184"/>
    </row>
    <row r="273">
      <c r="A273" s="184"/>
      <c r="B273" s="184"/>
      <c r="C273" s="184"/>
      <c r="D273" s="184"/>
      <c r="E273" s="216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  <c r="AA273" s="184"/>
      <c r="AB273" s="184"/>
    </row>
    <row r="274">
      <c r="A274" s="184"/>
      <c r="B274" s="184"/>
      <c r="C274" s="184"/>
      <c r="D274" s="184"/>
      <c r="E274" s="216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</row>
    <row r="275">
      <c r="A275" s="184"/>
      <c r="B275" s="184"/>
      <c r="C275" s="184"/>
      <c r="D275" s="184"/>
      <c r="E275" s="216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  <c r="AA275" s="184"/>
      <c r="AB275" s="184"/>
    </row>
    <row r="276">
      <c r="A276" s="184"/>
      <c r="B276" s="184"/>
      <c r="C276" s="184"/>
      <c r="D276" s="184"/>
      <c r="E276" s="216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  <c r="AA276" s="184"/>
      <c r="AB276" s="184"/>
    </row>
    <row r="277">
      <c r="A277" s="184"/>
      <c r="B277" s="184"/>
      <c r="C277" s="184"/>
      <c r="D277" s="184"/>
      <c r="E277" s="216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</row>
    <row r="278">
      <c r="A278" s="184"/>
      <c r="B278" s="184"/>
      <c r="C278" s="184"/>
      <c r="D278" s="184"/>
      <c r="E278" s="216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  <c r="AA278" s="184"/>
      <c r="AB278" s="184"/>
    </row>
    <row r="279">
      <c r="A279" s="184"/>
      <c r="B279" s="184"/>
      <c r="C279" s="184"/>
      <c r="D279" s="184"/>
      <c r="E279" s="216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</row>
    <row r="280">
      <c r="A280" s="184"/>
      <c r="B280" s="184"/>
      <c r="C280" s="184"/>
      <c r="D280" s="184"/>
      <c r="E280" s="216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</row>
    <row r="281">
      <c r="A281" s="184"/>
      <c r="B281" s="184"/>
      <c r="C281" s="184"/>
      <c r="D281" s="184"/>
      <c r="E281" s="216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</row>
    <row r="282">
      <c r="A282" s="184"/>
      <c r="B282" s="184"/>
      <c r="C282" s="184"/>
      <c r="D282" s="184"/>
      <c r="E282" s="216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</row>
    <row r="283">
      <c r="A283" s="184"/>
      <c r="B283" s="184"/>
      <c r="C283" s="184"/>
      <c r="D283" s="184"/>
      <c r="E283" s="216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</row>
    <row r="284">
      <c r="A284" s="184"/>
      <c r="B284" s="184"/>
      <c r="C284" s="184"/>
      <c r="D284" s="184"/>
      <c r="E284" s="216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</row>
    <row r="285">
      <c r="A285" s="184"/>
      <c r="B285" s="184"/>
      <c r="C285" s="184"/>
      <c r="D285" s="184"/>
      <c r="E285" s="216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</row>
    <row r="286">
      <c r="A286" s="184"/>
      <c r="B286" s="184"/>
      <c r="C286" s="184"/>
      <c r="D286" s="184"/>
      <c r="E286" s="216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  <c r="AA286" s="184"/>
      <c r="AB286" s="184"/>
    </row>
    <row r="287">
      <c r="A287" s="184"/>
      <c r="B287" s="184"/>
      <c r="C287" s="184"/>
      <c r="D287" s="184"/>
      <c r="E287" s="216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  <c r="AA287" s="184"/>
      <c r="AB287" s="184"/>
    </row>
    <row r="288">
      <c r="A288" s="184"/>
      <c r="B288" s="184"/>
      <c r="C288" s="184"/>
      <c r="D288" s="184"/>
      <c r="E288" s="216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  <c r="AA288" s="184"/>
      <c r="AB288" s="184"/>
    </row>
    <row r="289">
      <c r="A289" s="184"/>
      <c r="B289" s="184"/>
      <c r="C289" s="184"/>
      <c r="D289" s="184"/>
      <c r="E289" s="216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  <c r="AA289" s="184"/>
      <c r="AB289" s="184"/>
    </row>
    <row r="290">
      <c r="A290" s="184"/>
      <c r="B290" s="184"/>
      <c r="C290" s="184"/>
      <c r="D290" s="184"/>
      <c r="E290" s="216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  <c r="AA290" s="184"/>
      <c r="AB290" s="184"/>
    </row>
    <row r="291">
      <c r="A291" s="184"/>
      <c r="B291" s="184"/>
      <c r="C291" s="184"/>
      <c r="D291" s="184"/>
      <c r="E291" s="216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  <c r="AA291" s="184"/>
      <c r="AB291" s="184"/>
    </row>
    <row r="292">
      <c r="A292" s="184"/>
      <c r="B292" s="184"/>
      <c r="C292" s="184"/>
      <c r="D292" s="184"/>
      <c r="E292" s="216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</row>
    <row r="293">
      <c r="A293" s="184"/>
      <c r="B293" s="184"/>
      <c r="C293" s="184"/>
      <c r="D293" s="184"/>
      <c r="E293" s="216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  <c r="AA293" s="184"/>
      <c r="AB293" s="184"/>
    </row>
    <row r="294">
      <c r="A294" s="184"/>
      <c r="B294" s="184"/>
      <c r="C294" s="184"/>
      <c r="D294" s="184"/>
      <c r="E294" s="216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</row>
    <row r="295">
      <c r="A295" s="184"/>
      <c r="B295" s="184"/>
      <c r="C295" s="184"/>
      <c r="D295" s="184"/>
      <c r="E295" s="216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</row>
    <row r="296">
      <c r="A296" s="184"/>
      <c r="B296" s="184"/>
      <c r="C296" s="184"/>
      <c r="D296" s="184"/>
      <c r="E296" s="216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</row>
    <row r="297">
      <c r="A297" s="184"/>
      <c r="B297" s="184"/>
      <c r="C297" s="184"/>
      <c r="D297" s="184"/>
      <c r="E297" s="216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</row>
    <row r="298">
      <c r="A298" s="184"/>
      <c r="B298" s="184"/>
      <c r="C298" s="184"/>
      <c r="D298" s="184"/>
      <c r="E298" s="216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</row>
    <row r="299">
      <c r="A299" s="184"/>
      <c r="B299" s="184"/>
      <c r="C299" s="184"/>
      <c r="D299" s="184"/>
      <c r="E299" s="216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</row>
    <row r="300">
      <c r="A300" s="184"/>
      <c r="B300" s="184"/>
      <c r="C300" s="184"/>
      <c r="D300" s="184"/>
      <c r="E300" s="216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</row>
    <row r="301">
      <c r="A301" s="184"/>
      <c r="B301" s="184"/>
      <c r="C301" s="184"/>
      <c r="D301" s="184"/>
      <c r="E301" s="216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</row>
    <row r="302">
      <c r="A302" s="184"/>
      <c r="B302" s="184"/>
      <c r="C302" s="184"/>
      <c r="D302" s="184"/>
      <c r="E302" s="216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</row>
    <row r="303">
      <c r="A303" s="184"/>
      <c r="B303" s="184"/>
      <c r="C303" s="184"/>
      <c r="D303" s="184"/>
      <c r="E303" s="216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</row>
    <row r="304">
      <c r="A304" s="184"/>
      <c r="B304" s="184"/>
      <c r="C304" s="184"/>
      <c r="D304" s="184"/>
      <c r="E304" s="216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</row>
    <row r="305">
      <c r="A305" s="184"/>
      <c r="B305" s="184"/>
      <c r="C305" s="184"/>
      <c r="D305" s="184"/>
      <c r="E305" s="216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</row>
    <row r="306">
      <c r="A306" s="184"/>
      <c r="B306" s="184"/>
      <c r="C306" s="184"/>
      <c r="D306" s="184"/>
      <c r="E306" s="216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  <c r="AA306" s="184"/>
      <c r="AB306" s="184"/>
    </row>
    <row r="307">
      <c r="A307" s="184"/>
      <c r="B307" s="184"/>
      <c r="C307" s="184"/>
      <c r="D307" s="184"/>
      <c r="E307" s="216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  <c r="AA307" s="184"/>
      <c r="AB307" s="184"/>
    </row>
    <row r="308">
      <c r="A308" s="184"/>
      <c r="B308" s="184"/>
      <c r="C308" s="184"/>
      <c r="D308" s="184"/>
      <c r="E308" s="216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  <c r="AA308" s="184"/>
      <c r="AB308" s="184"/>
    </row>
    <row r="309">
      <c r="A309" s="184"/>
      <c r="B309" s="184"/>
      <c r="C309" s="184"/>
      <c r="D309" s="184"/>
      <c r="E309" s="216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  <c r="AA309" s="184"/>
      <c r="AB309" s="184"/>
    </row>
    <row r="310">
      <c r="A310" s="184"/>
      <c r="B310" s="184"/>
      <c r="C310" s="184"/>
      <c r="D310" s="184"/>
      <c r="E310" s="216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  <c r="AA310" s="184"/>
      <c r="AB310" s="184"/>
    </row>
    <row r="311">
      <c r="A311" s="184"/>
      <c r="B311" s="184"/>
      <c r="C311" s="184"/>
      <c r="D311" s="184"/>
      <c r="E311" s="216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  <c r="AA311" s="184"/>
      <c r="AB311" s="184"/>
    </row>
    <row r="312">
      <c r="A312" s="184"/>
      <c r="B312" s="184"/>
      <c r="C312" s="184"/>
      <c r="D312" s="184"/>
      <c r="E312" s="216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</row>
    <row r="313">
      <c r="A313" s="184"/>
      <c r="B313" s="184"/>
      <c r="C313" s="184"/>
      <c r="D313" s="184"/>
      <c r="E313" s="216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</row>
    <row r="314">
      <c r="A314" s="184"/>
      <c r="B314" s="184"/>
      <c r="C314" s="184"/>
      <c r="D314" s="184"/>
      <c r="E314" s="216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</row>
    <row r="315">
      <c r="A315" s="184"/>
      <c r="B315" s="184"/>
      <c r="C315" s="184"/>
      <c r="D315" s="184"/>
      <c r="E315" s="216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  <c r="AA315" s="184"/>
      <c r="AB315" s="184"/>
    </row>
    <row r="316">
      <c r="A316" s="184"/>
      <c r="B316" s="184"/>
      <c r="C316" s="184"/>
      <c r="D316" s="184"/>
      <c r="E316" s="216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</row>
    <row r="317">
      <c r="A317" s="184"/>
      <c r="B317" s="184"/>
      <c r="C317" s="184"/>
      <c r="D317" s="184"/>
      <c r="E317" s="216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</row>
    <row r="318">
      <c r="A318" s="184"/>
      <c r="B318" s="184"/>
      <c r="C318" s="184"/>
      <c r="D318" s="184"/>
      <c r="E318" s="216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</row>
    <row r="319">
      <c r="A319" s="184"/>
      <c r="B319" s="184"/>
      <c r="C319" s="184"/>
      <c r="D319" s="184"/>
      <c r="E319" s="216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</row>
    <row r="320">
      <c r="A320" s="184"/>
      <c r="B320" s="184"/>
      <c r="C320" s="184"/>
      <c r="D320" s="184"/>
      <c r="E320" s="216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  <c r="AA320" s="184"/>
      <c r="AB320" s="184"/>
    </row>
    <row r="321">
      <c r="A321" s="184"/>
      <c r="B321" s="184"/>
      <c r="C321" s="184"/>
      <c r="D321" s="184"/>
      <c r="E321" s="216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  <c r="AA321" s="184"/>
      <c r="AB321" s="184"/>
    </row>
    <row r="322">
      <c r="A322" s="184"/>
      <c r="B322" s="184"/>
      <c r="C322" s="184"/>
      <c r="D322" s="184"/>
      <c r="E322" s="216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  <c r="AA322" s="184"/>
      <c r="AB322" s="184"/>
    </row>
    <row r="323">
      <c r="A323" s="184"/>
      <c r="B323" s="184"/>
      <c r="C323" s="184"/>
      <c r="D323" s="184"/>
      <c r="E323" s="216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  <c r="AA323" s="184"/>
      <c r="AB323" s="184"/>
    </row>
    <row r="324">
      <c r="A324" s="184"/>
      <c r="B324" s="184"/>
      <c r="C324" s="184"/>
      <c r="D324" s="184"/>
      <c r="E324" s="216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  <c r="AA324" s="184"/>
      <c r="AB324" s="184"/>
    </row>
    <row r="325">
      <c r="A325" s="184"/>
      <c r="B325" s="184"/>
      <c r="C325" s="184"/>
      <c r="D325" s="184"/>
      <c r="E325" s="216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  <c r="AA325" s="184"/>
      <c r="AB325" s="184"/>
    </row>
    <row r="326">
      <c r="A326" s="184"/>
      <c r="B326" s="184"/>
      <c r="C326" s="184"/>
      <c r="D326" s="184"/>
      <c r="E326" s="216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  <c r="AA326" s="184"/>
      <c r="AB326" s="184"/>
    </row>
    <row r="327">
      <c r="A327" s="184"/>
      <c r="B327" s="184"/>
      <c r="C327" s="184"/>
      <c r="D327" s="184"/>
      <c r="E327" s="216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  <c r="AA327" s="184"/>
      <c r="AB327" s="184"/>
    </row>
    <row r="328">
      <c r="A328" s="184"/>
      <c r="B328" s="184"/>
      <c r="C328" s="184"/>
      <c r="D328" s="184"/>
      <c r="E328" s="216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  <c r="AA328" s="184"/>
      <c r="AB328" s="184"/>
    </row>
    <row r="329">
      <c r="A329" s="184"/>
      <c r="B329" s="184"/>
      <c r="C329" s="184"/>
      <c r="D329" s="184"/>
      <c r="E329" s="216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  <c r="AA329" s="184"/>
      <c r="AB329" s="184"/>
    </row>
    <row r="330">
      <c r="A330" s="184"/>
      <c r="B330" s="184"/>
      <c r="C330" s="184"/>
      <c r="D330" s="184"/>
      <c r="E330" s="216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</row>
    <row r="331">
      <c r="A331" s="184"/>
      <c r="B331" s="184"/>
      <c r="C331" s="184"/>
      <c r="D331" s="184"/>
      <c r="E331" s="216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</row>
    <row r="332">
      <c r="A332" s="184"/>
      <c r="B332" s="184"/>
      <c r="C332" s="184"/>
      <c r="D332" s="184"/>
      <c r="E332" s="216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</row>
    <row r="333">
      <c r="A333" s="184"/>
      <c r="B333" s="184"/>
      <c r="C333" s="184"/>
      <c r="D333" s="184"/>
      <c r="E333" s="216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</row>
    <row r="334">
      <c r="A334" s="184"/>
      <c r="B334" s="184"/>
      <c r="C334" s="184"/>
      <c r="D334" s="184"/>
      <c r="E334" s="216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</row>
    <row r="335">
      <c r="A335" s="184"/>
      <c r="B335" s="184"/>
      <c r="C335" s="184"/>
      <c r="D335" s="184"/>
      <c r="E335" s="216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</row>
    <row r="336">
      <c r="A336" s="184"/>
      <c r="B336" s="184"/>
      <c r="C336" s="184"/>
      <c r="D336" s="184"/>
      <c r="E336" s="216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</row>
    <row r="337">
      <c r="A337" s="184"/>
      <c r="B337" s="184"/>
      <c r="C337" s="184"/>
      <c r="D337" s="184"/>
      <c r="E337" s="216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</row>
    <row r="338">
      <c r="A338" s="184"/>
      <c r="B338" s="184"/>
      <c r="C338" s="184"/>
      <c r="D338" s="184"/>
      <c r="E338" s="216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</row>
    <row r="339">
      <c r="A339" s="184"/>
      <c r="B339" s="184"/>
      <c r="C339" s="184"/>
      <c r="D339" s="184"/>
      <c r="E339" s="216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</row>
    <row r="340">
      <c r="A340" s="184"/>
      <c r="B340" s="184"/>
      <c r="C340" s="184"/>
      <c r="D340" s="184"/>
      <c r="E340" s="216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</row>
    <row r="341">
      <c r="A341" s="184"/>
      <c r="B341" s="184"/>
      <c r="C341" s="184"/>
      <c r="D341" s="184"/>
      <c r="E341" s="216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</row>
    <row r="342">
      <c r="A342" s="184"/>
      <c r="B342" s="184"/>
      <c r="C342" s="184"/>
      <c r="D342" s="184"/>
      <c r="E342" s="216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</row>
    <row r="343">
      <c r="A343" s="184"/>
      <c r="B343" s="184"/>
      <c r="C343" s="184"/>
      <c r="D343" s="184"/>
      <c r="E343" s="216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</row>
    <row r="344">
      <c r="A344" s="184"/>
      <c r="B344" s="184"/>
      <c r="C344" s="184"/>
      <c r="D344" s="184"/>
      <c r="E344" s="216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</row>
    <row r="345">
      <c r="A345" s="184"/>
      <c r="B345" s="184"/>
      <c r="C345" s="184"/>
      <c r="D345" s="184"/>
      <c r="E345" s="216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</row>
    <row r="346">
      <c r="A346" s="184"/>
      <c r="B346" s="184"/>
      <c r="C346" s="184"/>
      <c r="D346" s="184"/>
      <c r="E346" s="216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  <c r="AA346" s="184"/>
      <c r="AB346" s="184"/>
    </row>
    <row r="347">
      <c r="A347" s="184"/>
      <c r="B347" s="184"/>
      <c r="C347" s="184"/>
      <c r="D347" s="184"/>
      <c r="E347" s="216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  <c r="AA347" s="184"/>
      <c r="AB347" s="184"/>
    </row>
    <row r="348">
      <c r="A348" s="184"/>
      <c r="B348" s="184"/>
      <c r="C348" s="184"/>
      <c r="D348" s="184"/>
      <c r="E348" s="216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  <c r="AA348" s="184"/>
      <c r="AB348" s="184"/>
    </row>
    <row r="349">
      <c r="A349" s="184"/>
      <c r="B349" s="184"/>
      <c r="C349" s="184"/>
      <c r="D349" s="184"/>
      <c r="E349" s="216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</row>
    <row r="350">
      <c r="A350" s="184"/>
      <c r="B350" s="184"/>
      <c r="C350" s="184"/>
      <c r="D350" s="184"/>
      <c r="E350" s="216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</row>
    <row r="351">
      <c r="A351" s="184"/>
      <c r="B351" s="184"/>
      <c r="C351" s="184"/>
      <c r="D351" s="184"/>
      <c r="E351" s="216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  <c r="AA351" s="184"/>
      <c r="AB351" s="184"/>
    </row>
    <row r="352">
      <c r="A352" s="184"/>
      <c r="B352" s="184"/>
      <c r="C352" s="184"/>
      <c r="D352" s="184"/>
      <c r="E352" s="216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</row>
    <row r="353">
      <c r="A353" s="184"/>
      <c r="B353" s="184"/>
      <c r="C353" s="184"/>
      <c r="D353" s="184"/>
      <c r="E353" s="216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</row>
    <row r="354">
      <c r="A354" s="184"/>
      <c r="B354" s="184"/>
      <c r="C354" s="184"/>
      <c r="D354" s="184"/>
      <c r="E354" s="216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</row>
    <row r="355">
      <c r="A355" s="184"/>
      <c r="B355" s="184"/>
      <c r="C355" s="184"/>
      <c r="D355" s="184"/>
      <c r="E355" s="216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</row>
    <row r="356">
      <c r="A356" s="184"/>
      <c r="B356" s="184"/>
      <c r="C356" s="184"/>
      <c r="D356" s="184"/>
      <c r="E356" s="216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</row>
    <row r="357">
      <c r="A357" s="184"/>
      <c r="B357" s="184"/>
      <c r="C357" s="184"/>
      <c r="D357" s="184"/>
      <c r="E357" s="216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</row>
    <row r="358">
      <c r="A358" s="184"/>
      <c r="B358" s="184"/>
      <c r="C358" s="184"/>
      <c r="D358" s="184"/>
      <c r="E358" s="216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</row>
    <row r="359">
      <c r="A359" s="184"/>
      <c r="B359" s="184"/>
      <c r="C359" s="184"/>
      <c r="D359" s="184"/>
      <c r="E359" s="216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  <c r="AA359" s="184"/>
      <c r="AB359" s="184"/>
    </row>
    <row r="360">
      <c r="A360" s="184"/>
      <c r="B360" s="184"/>
      <c r="C360" s="184"/>
      <c r="D360" s="184"/>
      <c r="E360" s="216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</row>
    <row r="361">
      <c r="A361" s="184"/>
      <c r="B361" s="184"/>
      <c r="C361" s="184"/>
      <c r="D361" s="184"/>
      <c r="E361" s="216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  <c r="AB361" s="184"/>
    </row>
    <row r="362">
      <c r="A362" s="184"/>
      <c r="B362" s="184"/>
      <c r="C362" s="184"/>
      <c r="D362" s="184"/>
      <c r="E362" s="216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  <c r="AA362" s="184"/>
      <c r="AB362" s="184"/>
    </row>
    <row r="363">
      <c r="A363" s="184"/>
      <c r="B363" s="184"/>
      <c r="C363" s="184"/>
      <c r="D363" s="184"/>
      <c r="E363" s="216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  <c r="AA363" s="184"/>
      <c r="AB363" s="184"/>
    </row>
    <row r="364">
      <c r="A364" s="184"/>
      <c r="B364" s="184"/>
      <c r="C364" s="184"/>
      <c r="D364" s="184"/>
      <c r="E364" s="216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  <c r="AA364" s="184"/>
      <c r="AB364" s="184"/>
    </row>
    <row r="365">
      <c r="A365" s="184"/>
      <c r="B365" s="184"/>
      <c r="C365" s="184"/>
      <c r="D365" s="184"/>
      <c r="E365" s="216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  <c r="AA365" s="184"/>
      <c r="AB365" s="184"/>
    </row>
    <row r="366">
      <c r="A366" s="184"/>
      <c r="B366" s="184"/>
      <c r="C366" s="184"/>
      <c r="D366" s="184"/>
      <c r="E366" s="216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</row>
    <row r="367">
      <c r="A367" s="184"/>
      <c r="B367" s="184"/>
      <c r="C367" s="184"/>
      <c r="D367" s="184"/>
      <c r="E367" s="216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</row>
    <row r="368">
      <c r="A368" s="184"/>
      <c r="B368" s="184"/>
      <c r="C368" s="184"/>
      <c r="D368" s="184"/>
      <c r="E368" s="216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  <c r="AA368" s="184"/>
      <c r="AB368" s="184"/>
    </row>
    <row r="369">
      <c r="A369" s="184"/>
      <c r="B369" s="184"/>
      <c r="C369" s="184"/>
      <c r="D369" s="184"/>
      <c r="E369" s="216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</row>
    <row r="370">
      <c r="A370" s="184"/>
      <c r="B370" s="184"/>
      <c r="C370" s="184"/>
      <c r="D370" s="184"/>
      <c r="E370" s="216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  <c r="AA370" s="184"/>
      <c r="AB370" s="184"/>
    </row>
    <row r="371">
      <c r="A371" s="184"/>
      <c r="B371" s="184"/>
      <c r="C371" s="184"/>
      <c r="D371" s="184"/>
      <c r="E371" s="216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  <c r="AA371" s="184"/>
      <c r="AB371" s="184"/>
    </row>
    <row r="372">
      <c r="A372" s="184"/>
      <c r="B372" s="184"/>
      <c r="C372" s="184"/>
      <c r="D372" s="184"/>
      <c r="E372" s="216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</row>
    <row r="373">
      <c r="A373" s="184"/>
      <c r="B373" s="184"/>
      <c r="C373" s="184"/>
      <c r="D373" s="184"/>
      <c r="E373" s="216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  <c r="AA373" s="184"/>
      <c r="AB373" s="184"/>
    </row>
    <row r="374">
      <c r="A374" s="184"/>
      <c r="B374" s="184"/>
      <c r="C374" s="184"/>
      <c r="D374" s="184"/>
      <c r="E374" s="216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</row>
    <row r="375">
      <c r="A375" s="184"/>
      <c r="B375" s="184"/>
      <c r="C375" s="184"/>
      <c r="D375" s="184"/>
      <c r="E375" s="216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  <c r="AA375" s="184"/>
      <c r="AB375" s="184"/>
    </row>
    <row r="376">
      <c r="A376" s="184"/>
      <c r="B376" s="184"/>
      <c r="C376" s="184"/>
      <c r="D376" s="184"/>
      <c r="E376" s="216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  <c r="AA376" s="184"/>
      <c r="AB376" s="184"/>
    </row>
    <row r="377">
      <c r="A377" s="184"/>
      <c r="B377" s="184"/>
      <c r="C377" s="184"/>
      <c r="D377" s="184"/>
      <c r="E377" s="216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  <c r="AA377" s="184"/>
      <c r="AB377" s="184"/>
    </row>
    <row r="378">
      <c r="A378" s="184"/>
      <c r="B378" s="184"/>
      <c r="C378" s="184"/>
      <c r="D378" s="184"/>
      <c r="E378" s="216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  <c r="AA378" s="184"/>
      <c r="AB378" s="184"/>
    </row>
    <row r="379">
      <c r="A379" s="184"/>
      <c r="B379" s="184"/>
      <c r="C379" s="184"/>
      <c r="D379" s="184"/>
      <c r="E379" s="216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  <c r="AA379" s="184"/>
      <c r="AB379" s="184"/>
    </row>
    <row r="380">
      <c r="A380" s="184"/>
      <c r="B380" s="184"/>
      <c r="C380" s="184"/>
      <c r="D380" s="184"/>
      <c r="E380" s="216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  <c r="AA380" s="184"/>
      <c r="AB380" s="184"/>
    </row>
    <row r="381">
      <c r="A381" s="184"/>
      <c r="B381" s="184"/>
      <c r="C381" s="184"/>
      <c r="D381" s="184"/>
      <c r="E381" s="216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  <c r="AA381" s="184"/>
      <c r="AB381" s="184"/>
    </row>
    <row r="382">
      <c r="A382" s="184"/>
      <c r="B382" s="184"/>
      <c r="C382" s="184"/>
      <c r="D382" s="184"/>
      <c r="E382" s="216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  <c r="AA382" s="184"/>
      <c r="AB382" s="184"/>
    </row>
    <row r="383">
      <c r="A383" s="184"/>
      <c r="B383" s="184"/>
      <c r="C383" s="184"/>
      <c r="D383" s="184"/>
      <c r="E383" s="216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  <c r="AA383" s="184"/>
      <c r="AB383" s="184"/>
    </row>
    <row r="384">
      <c r="A384" s="184"/>
      <c r="B384" s="184"/>
      <c r="C384" s="184"/>
      <c r="D384" s="184"/>
      <c r="E384" s="216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  <c r="AA384" s="184"/>
      <c r="AB384" s="184"/>
    </row>
    <row r="385">
      <c r="A385" s="184"/>
      <c r="B385" s="184"/>
      <c r="C385" s="184"/>
      <c r="D385" s="184"/>
      <c r="E385" s="216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  <c r="AA385" s="184"/>
      <c r="AB385" s="184"/>
    </row>
    <row r="386">
      <c r="A386" s="184"/>
      <c r="B386" s="184"/>
      <c r="C386" s="184"/>
      <c r="D386" s="184"/>
      <c r="E386" s="216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</row>
    <row r="387">
      <c r="A387" s="184"/>
      <c r="B387" s="184"/>
      <c r="C387" s="184"/>
      <c r="D387" s="184"/>
      <c r="E387" s="216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</row>
    <row r="388">
      <c r="A388" s="184"/>
      <c r="B388" s="184"/>
      <c r="C388" s="184"/>
      <c r="D388" s="184"/>
      <c r="E388" s="216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  <c r="AA388" s="184"/>
      <c r="AB388" s="184"/>
    </row>
    <row r="389">
      <c r="A389" s="184"/>
      <c r="B389" s="184"/>
      <c r="C389" s="184"/>
      <c r="D389" s="184"/>
      <c r="E389" s="216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</row>
    <row r="390">
      <c r="A390" s="184"/>
      <c r="B390" s="184"/>
      <c r="C390" s="184"/>
      <c r="D390" s="184"/>
      <c r="E390" s="216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</row>
    <row r="391">
      <c r="A391" s="184"/>
      <c r="B391" s="184"/>
      <c r="C391" s="184"/>
      <c r="D391" s="184"/>
      <c r="E391" s="216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</row>
    <row r="392">
      <c r="A392" s="184"/>
      <c r="B392" s="184"/>
      <c r="C392" s="184"/>
      <c r="D392" s="184"/>
      <c r="E392" s="216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</row>
    <row r="393">
      <c r="A393" s="184"/>
      <c r="B393" s="184"/>
      <c r="C393" s="184"/>
      <c r="D393" s="184"/>
      <c r="E393" s="216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  <c r="AA393" s="184"/>
      <c r="AB393" s="184"/>
    </row>
    <row r="394">
      <c r="A394" s="184"/>
      <c r="B394" s="184"/>
      <c r="C394" s="184"/>
      <c r="D394" s="184"/>
      <c r="E394" s="216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  <c r="AA394" s="184"/>
      <c r="AB394" s="184"/>
    </row>
    <row r="395">
      <c r="A395" s="184"/>
      <c r="B395" s="184"/>
      <c r="C395" s="184"/>
      <c r="D395" s="184"/>
      <c r="E395" s="216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  <c r="AA395" s="184"/>
      <c r="AB395" s="184"/>
    </row>
    <row r="396">
      <c r="A396" s="184"/>
      <c r="B396" s="184"/>
      <c r="C396" s="184"/>
      <c r="D396" s="184"/>
      <c r="E396" s="216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  <c r="AA396" s="184"/>
      <c r="AB396" s="184"/>
    </row>
    <row r="397">
      <c r="A397" s="184"/>
      <c r="B397" s="184"/>
      <c r="C397" s="184"/>
      <c r="D397" s="184"/>
      <c r="E397" s="216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  <c r="AA397" s="184"/>
      <c r="AB397" s="184"/>
    </row>
    <row r="398">
      <c r="A398" s="184"/>
      <c r="B398" s="184"/>
      <c r="C398" s="184"/>
      <c r="D398" s="184"/>
      <c r="E398" s="216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</row>
    <row r="399">
      <c r="A399" s="184"/>
      <c r="B399" s="184"/>
      <c r="C399" s="184"/>
      <c r="D399" s="184"/>
      <c r="E399" s="216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  <c r="AA399" s="184"/>
      <c r="AB399" s="184"/>
    </row>
    <row r="400">
      <c r="A400" s="184"/>
      <c r="B400" s="184"/>
      <c r="C400" s="184"/>
      <c r="D400" s="184"/>
      <c r="E400" s="216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  <c r="AA400" s="184"/>
      <c r="AB400" s="184"/>
    </row>
    <row r="401">
      <c r="A401" s="184"/>
      <c r="B401" s="184"/>
      <c r="C401" s="184"/>
      <c r="D401" s="184"/>
      <c r="E401" s="216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  <c r="AA401" s="184"/>
      <c r="AB401" s="184"/>
    </row>
    <row r="402">
      <c r="A402" s="184"/>
      <c r="B402" s="184"/>
      <c r="C402" s="184"/>
      <c r="D402" s="184"/>
      <c r="E402" s="216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</row>
    <row r="403">
      <c r="A403" s="184"/>
      <c r="B403" s="184"/>
      <c r="C403" s="184"/>
      <c r="D403" s="184"/>
      <c r="E403" s="216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</row>
    <row r="404">
      <c r="A404" s="184"/>
      <c r="B404" s="184"/>
      <c r="C404" s="184"/>
      <c r="D404" s="184"/>
      <c r="E404" s="216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</row>
    <row r="405">
      <c r="A405" s="184"/>
      <c r="B405" s="184"/>
      <c r="C405" s="184"/>
      <c r="D405" s="184"/>
      <c r="E405" s="216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  <c r="AA405" s="184"/>
      <c r="AB405" s="184"/>
    </row>
    <row r="406">
      <c r="A406" s="184"/>
      <c r="B406" s="184"/>
      <c r="C406" s="184"/>
      <c r="D406" s="184"/>
      <c r="E406" s="216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  <c r="AA406" s="184"/>
      <c r="AB406" s="184"/>
    </row>
    <row r="407">
      <c r="A407" s="184"/>
      <c r="B407" s="184"/>
      <c r="C407" s="184"/>
      <c r="D407" s="184"/>
      <c r="E407" s="216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  <c r="AA407" s="184"/>
      <c r="AB407" s="184"/>
    </row>
    <row r="408">
      <c r="A408" s="184"/>
      <c r="B408" s="184"/>
      <c r="C408" s="184"/>
      <c r="D408" s="184"/>
      <c r="E408" s="216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</row>
    <row r="409">
      <c r="A409" s="184"/>
      <c r="B409" s="184"/>
      <c r="C409" s="184"/>
      <c r="D409" s="184"/>
      <c r="E409" s="216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</row>
    <row r="410">
      <c r="A410" s="184"/>
      <c r="B410" s="184"/>
      <c r="C410" s="184"/>
      <c r="D410" s="184"/>
      <c r="E410" s="216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</row>
    <row r="411">
      <c r="A411" s="184"/>
      <c r="B411" s="184"/>
      <c r="C411" s="184"/>
      <c r="D411" s="184"/>
      <c r="E411" s="216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</row>
    <row r="412">
      <c r="A412" s="184"/>
      <c r="B412" s="184"/>
      <c r="C412" s="184"/>
      <c r="D412" s="184"/>
      <c r="E412" s="216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  <c r="AA412" s="184"/>
      <c r="AB412" s="184"/>
    </row>
    <row r="413">
      <c r="A413" s="184"/>
      <c r="B413" s="184"/>
      <c r="C413" s="184"/>
      <c r="D413" s="184"/>
      <c r="E413" s="216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  <c r="AA413" s="184"/>
      <c r="AB413" s="184"/>
    </row>
    <row r="414">
      <c r="A414" s="184"/>
      <c r="B414" s="184"/>
      <c r="C414" s="184"/>
      <c r="D414" s="184"/>
      <c r="E414" s="216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  <c r="AA414" s="184"/>
      <c r="AB414" s="184"/>
    </row>
    <row r="415">
      <c r="A415" s="184"/>
      <c r="B415" s="184"/>
      <c r="C415" s="184"/>
      <c r="D415" s="184"/>
      <c r="E415" s="216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  <c r="AA415" s="184"/>
      <c r="AB415" s="184"/>
    </row>
    <row r="416">
      <c r="A416" s="184"/>
      <c r="B416" s="184"/>
      <c r="C416" s="184"/>
      <c r="D416" s="184"/>
      <c r="E416" s="216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  <c r="AA416" s="184"/>
      <c r="AB416" s="184"/>
    </row>
    <row r="417">
      <c r="A417" s="184"/>
      <c r="B417" s="184"/>
      <c r="C417" s="184"/>
      <c r="D417" s="184"/>
      <c r="E417" s="216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  <c r="AA417" s="184"/>
      <c r="AB417" s="184"/>
    </row>
    <row r="418">
      <c r="A418" s="184"/>
      <c r="B418" s="184"/>
      <c r="C418" s="184"/>
      <c r="D418" s="184"/>
      <c r="E418" s="216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  <c r="AA418" s="184"/>
      <c r="AB418" s="184"/>
    </row>
    <row r="419">
      <c r="A419" s="184"/>
      <c r="B419" s="184"/>
      <c r="C419" s="184"/>
      <c r="D419" s="184"/>
      <c r="E419" s="216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  <c r="AA419" s="184"/>
      <c r="AB419" s="184"/>
    </row>
    <row r="420">
      <c r="A420" s="184"/>
      <c r="B420" s="184"/>
      <c r="C420" s="184"/>
      <c r="D420" s="184"/>
      <c r="E420" s="216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  <c r="AA420" s="184"/>
      <c r="AB420" s="184"/>
    </row>
    <row r="421">
      <c r="A421" s="184"/>
      <c r="B421" s="184"/>
      <c r="C421" s="184"/>
      <c r="D421" s="184"/>
      <c r="E421" s="216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  <c r="AA421" s="184"/>
      <c r="AB421" s="184"/>
    </row>
    <row r="422">
      <c r="A422" s="184"/>
      <c r="B422" s="184"/>
      <c r="C422" s="184"/>
      <c r="D422" s="184"/>
      <c r="E422" s="216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  <c r="AA422" s="184"/>
      <c r="AB422" s="184"/>
    </row>
    <row r="423">
      <c r="A423" s="184"/>
      <c r="B423" s="184"/>
      <c r="C423" s="184"/>
      <c r="D423" s="184"/>
      <c r="E423" s="216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  <c r="AA423" s="184"/>
      <c r="AB423" s="184"/>
    </row>
    <row r="424">
      <c r="A424" s="184"/>
      <c r="B424" s="184"/>
      <c r="C424" s="184"/>
      <c r="D424" s="184"/>
      <c r="E424" s="216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  <c r="AA424" s="184"/>
      <c r="AB424" s="184"/>
    </row>
    <row r="425">
      <c r="A425" s="184"/>
      <c r="B425" s="184"/>
      <c r="C425" s="184"/>
      <c r="D425" s="184"/>
      <c r="E425" s="216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  <c r="AA425" s="184"/>
      <c r="AB425" s="184"/>
    </row>
    <row r="426">
      <c r="A426" s="184"/>
      <c r="B426" s="184"/>
      <c r="C426" s="184"/>
      <c r="D426" s="184"/>
      <c r="E426" s="216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  <c r="AA426" s="184"/>
      <c r="AB426" s="184"/>
    </row>
    <row r="427">
      <c r="A427" s="184"/>
      <c r="B427" s="184"/>
      <c r="C427" s="184"/>
      <c r="D427" s="184"/>
      <c r="E427" s="216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  <c r="AA427" s="184"/>
      <c r="AB427" s="184"/>
    </row>
    <row r="428">
      <c r="A428" s="184"/>
      <c r="B428" s="184"/>
      <c r="C428" s="184"/>
      <c r="D428" s="184"/>
      <c r="E428" s="216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  <c r="AA428" s="184"/>
      <c r="AB428" s="184"/>
    </row>
    <row r="429">
      <c r="A429" s="184"/>
      <c r="B429" s="184"/>
      <c r="C429" s="184"/>
      <c r="D429" s="184"/>
      <c r="E429" s="216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  <c r="AA429" s="184"/>
      <c r="AB429" s="184"/>
    </row>
    <row r="430">
      <c r="A430" s="184"/>
      <c r="B430" s="184"/>
      <c r="C430" s="184"/>
      <c r="D430" s="184"/>
      <c r="E430" s="216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  <c r="AA430" s="184"/>
      <c r="AB430" s="184"/>
    </row>
    <row r="431">
      <c r="A431" s="184"/>
      <c r="B431" s="184"/>
      <c r="C431" s="184"/>
      <c r="D431" s="184"/>
      <c r="E431" s="216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  <c r="AA431" s="184"/>
      <c r="AB431" s="184"/>
    </row>
    <row r="432">
      <c r="A432" s="184"/>
      <c r="B432" s="184"/>
      <c r="C432" s="184"/>
      <c r="D432" s="184"/>
      <c r="E432" s="216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  <c r="AA432" s="184"/>
      <c r="AB432" s="184"/>
    </row>
    <row r="433">
      <c r="A433" s="184"/>
      <c r="B433" s="184"/>
      <c r="C433" s="184"/>
      <c r="D433" s="184"/>
      <c r="E433" s="216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  <c r="AA433" s="184"/>
      <c r="AB433" s="184"/>
    </row>
    <row r="434">
      <c r="A434" s="184"/>
      <c r="B434" s="184"/>
      <c r="C434" s="184"/>
      <c r="D434" s="184"/>
      <c r="E434" s="216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  <c r="AA434" s="184"/>
      <c r="AB434" s="184"/>
    </row>
    <row r="435">
      <c r="A435" s="184"/>
      <c r="B435" s="184"/>
      <c r="C435" s="184"/>
      <c r="D435" s="184"/>
      <c r="E435" s="216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  <c r="AA435" s="184"/>
      <c r="AB435" s="184"/>
    </row>
    <row r="436">
      <c r="A436" s="184"/>
      <c r="B436" s="184"/>
      <c r="C436" s="184"/>
      <c r="D436" s="184"/>
      <c r="E436" s="216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  <c r="AA436" s="184"/>
      <c r="AB436" s="184"/>
    </row>
    <row r="437">
      <c r="A437" s="184"/>
      <c r="B437" s="184"/>
      <c r="C437" s="184"/>
      <c r="D437" s="184"/>
      <c r="E437" s="216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  <c r="AA437" s="184"/>
      <c r="AB437" s="184"/>
    </row>
    <row r="438">
      <c r="A438" s="184"/>
      <c r="B438" s="184"/>
      <c r="C438" s="184"/>
      <c r="D438" s="184"/>
      <c r="E438" s="216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  <c r="AA438" s="184"/>
      <c r="AB438" s="184"/>
    </row>
    <row r="439">
      <c r="A439" s="184"/>
      <c r="B439" s="184"/>
      <c r="C439" s="184"/>
      <c r="D439" s="184"/>
      <c r="E439" s="216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  <c r="AA439" s="184"/>
      <c r="AB439" s="184"/>
    </row>
    <row r="440">
      <c r="A440" s="184"/>
      <c r="B440" s="184"/>
      <c r="C440" s="184"/>
      <c r="D440" s="184"/>
      <c r="E440" s="216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  <c r="AA440" s="184"/>
      <c r="AB440" s="184"/>
    </row>
    <row r="441">
      <c r="A441" s="184"/>
      <c r="B441" s="184"/>
      <c r="C441" s="184"/>
      <c r="D441" s="184"/>
      <c r="E441" s="216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  <c r="AA441" s="184"/>
      <c r="AB441" s="184"/>
    </row>
    <row r="442">
      <c r="A442" s="184"/>
      <c r="B442" s="184"/>
      <c r="C442" s="184"/>
      <c r="D442" s="184"/>
      <c r="E442" s="216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  <c r="AA442" s="184"/>
      <c r="AB442" s="184"/>
    </row>
    <row r="443">
      <c r="A443" s="184"/>
      <c r="B443" s="184"/>
      <c r="C443" s="184"/>
      <c r="D443" s="184"/>
      <c r="E443" s="216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  <c r="AA443" s="184"/>
      <c r="AB443" s="184"/>
    </row>
    <row r="444">
      <c r="A444" s="184"/>
      <c r="B444" s="184"/>
      <c r="C444" s="184"/>
      <c r="D444" s="184"/>
      <c r="E444" s="216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  <c r="AA444" s="184"/>
      <c r="AB444" s="184"/>
    </row>
    <row r="445">
      <c r="A445" s="184"/>
      <c r="B445" s="184"/>
      <c r="C445" s="184"/>
      <c r="D445" s="184"/>
      <c r="E445" s="216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  <c r="AA445" s="184"/>
      <c r="AB445" s="184"/>
    </row>
    <row r="446">
      <c r="A446" s="184"/>
      <c r="B446" s="184"/>
      <c r="C446" s="184"/>
      <c r="D446" s="184"/>
      <c r="E446" s="216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  <c r="AA446" s="184"/>
      <c r="AB446" s="184"/>
    </row>
    <row r="447">
      <c r="A447" s="184"/>
      <c r="B447" s="184"/>
      <c r="C447" s="184"/>
      <c r="D447" s="184"/>
      <c r="E447" s="216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  <c r="AA447" s="184"/>
      <c r="AB447" s="184"/>
    </row>
    <row r="448">
      <c r="A448" s="184"/>
      <c r="B448" s="184"/>
      <c r="C448" s="184"/>
      <c r="D448" s="184"/>
      <c r="E448" s="216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  <c r="AA448" s="184"/>
      <c r="AB448" s="184"/>
    </row>
    <row r="449">
      <c r="A449" s="184"/>
      <c r="B449" s="184"/>
      <c r="C449" s="184"/>
      <c r="D449" s="184"/>
      <c r="E449" s="216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  <c r="AA449" s="184"/>
      <c r="AB449" s="184"/>
    </row>
    <row r="450">
      <c r="A450" s="184"/>
      <c r="B450" s="184"/>
      <c r="C450" s="184"/>
      <c r="D450" s="184"/>
      <c r="E450" s="216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  <c r="AA450" s="184"/>
      <c r="AB450" s="184"/>
    </row>
    <row r="451">
      <c r="A451" s="184"/>
      <c r="B451" s="184"/>
      <c r="C451" s="184"/>
      <c r="D451" s="184"/>
      <c r="E451" s="216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  <c r="AA451" s="184"/>
      <c r="AB451" s="184"/>
    </row>
    <row r="452">
      <c r="A452" s="184"/>
      <c r="B452" s="184"/>
      <c r="C452" s="184"/>
      <c r="D452" s="184"/>
      <c r="E452" s="216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  <c r="AA452" s="184"/>
      <c r="AB452" s="184"/>
    </row>
    <row r="453">
      <c r="A453" s="184"/>
      <c r="B453" s="184"/>
      <c r="C453" s="184"/>
      <c r="D453" s="184"/>
      <c r="E453" s="216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  <c r="AA453" s="184"/>
      <c r="AB453" s="184"/>
    </row>
    <row r="454">
      <c r="A454" s="184"/>
      <c r="B454" s="184"/>
      <c r="C454" s="184"/>
      <c r="D454" s="184"/>
      <c r="E454" s="216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  <c r="AA454" s="184"/>
      <c r="AB454" s="184"/>
    </row>
    <row r="455">
      <c r="A455" s="184"/>
      <c r="B455" s="184"/>
      <c r="C455" s="184"/>
      <c r="D455" s="184"/>
      <c r="E455" s="216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  <c r="AA455" s="184"/>
      <c r="AB455" s="184"/>
    </row>
    <row r="456">
      <c r="A456" s="184"/>
      <c r="B456" s="184"/>
      <c r="C456" s="184"/>
      <c r="D456" s="184"/>
      <c r="E456" s="216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  <c r="AA456" s="184"/>
      <c r="AB456" s="184"/>
    </row>
    <row r="457">
      <c r="A457" s="184"/>
      <c r="B457" s="184"/>
      <c r="C457" s="184"/>
      <c r="D457" s="184"/>
      <c r="E457" s="216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  <c r="AA457" s="184"/>
      <c r="AB457" s="184"/>
    </row>
    <row r="458">
      <c r="A458" s="184"/>
      <c r="B458" s="184"/>
      <c r="C458" s="184"/>
      <c r="D458" s="184"/>
      <c r="E458" s="216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</row>
    <row r="459">
      <c r="A459" s="184"/>
      <c r="B459" s="184"/>
      <c r="C459" s="184"/>
      <c r="D459" s="184"/>
      <c r="E459" s="216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  <c r="AA459" s="184"/>
      <c r="AB459" s="184"/>
    </row>
    <row r="460">
      <c r="A460" s="184"/>
      <c r="B460" s="184"/>
      <c r="C460" s="184"/>
      <c r="D460" s="184"/>
      <c r="E460" s="216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  <c r="AA460" s="184"/>
      <c r="AB460" s="184"/>
    </row>
    <row r="461">
      <c r="A461" s="184"/>
      <c r="B461" s="184"/>
      <c r="C461" s="184"/>
      <c r="D461" s="184"/>
      <c r="E461" s="216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  <c r="AA461" s="184"/>
      <c r="AB461" s="184"/>
    </row>
    <row r="462">
      <c r="A462" s="184"/>
      <c r="B462" s="184"/>
      <c r="C462" s="184"/>
      <c r="D462" s="184"/>
      <c r="E462" s="216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</row>
    <row r="463">
      <c r="A463" s="184"/>
      <c r="B463" s="184"/>
      <c r="C463" s="184"/>
      <c r="D463" s="184"/>
      <c r="E463" s="216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  <c r="AA463" s="184"/>
      <c r="AB463" s="184"/>
    </row>
    <row r="464">
      <c r="A464" s="184"/>
      <c r="B464" s="184"/>
      <c r="C464" s="184"/>
      <c r="D464" s="184"/>
      <c r="E464" s="216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  <c r="AA464" s="184"/>
      <c r="AB464" s="184"/>
    </row>
    <row r="465">
      <c r="A465" s="184"/>
      <c r="B465" s="184"/>
      <c r="C465" s="184"/>
      <c r="D465" s="184"/>
      <c r="E465" s="216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  <c r="AA465" s="184"/>
      <c r="AB465" s="184"/>
    </row>
    <row r="466">
      <c r="A466" s="184"/>
      <c r="B466" s="184"/>
      <c r="C466" s="184"/>
      <c r="D466" s="184"/>
      <c r="E466" s="216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  <c r="AA466" s="184"/>
      <c r="AB466" s="184"/>
    </row>
    <row r="467">
      <c r="A467" s="184"/>
      <c r="B467" s="184"/>
      <c r="C467" s="184"/>
      <c r="D467" s="184"/>
      <c r="E467" s="216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  <c r="AA467" s="184"/>
      <c r="AB467" s="184"/>
    </row>
    <row r="468">
      <c r="A468" s="184"/>
      <c r="B468" s="184"/>
      <c r="C468" s="184"/>
      <c r="D468" s="184"/>
      <c r="E468" s="216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  <c r="AA468" s="184"/>
      <c r="AB468" s="184"/>
    </row>
    <row r="469">
      <c r="A469" s="184"/>
      <c r="B469" s="184"/>
      <c r="C469" s="184"/>
      <c r="D469" s="184"/>
      <c r="E469" s="216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  <c r="AA469" s="184"/>
      <c r="AB469" s="184"/>
    </row>
    <row r="470">
      <c r="A470" s="184"/>
      <c r="B470" s="184"/>
      <c r="C470" s="184"/>
      <c r="D470" s="184"/>
      <c r="E470" s="216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  <c r="AA470" s="184"/>
      <c r="AB470" s="184"/>
    </row>
    <row r="471">
      <c r="A471" s="184"/>
      <c r="B471" s="184"/>
      <c r="C471" s="184"/>
      <c r="D471" s="184"/>
      <c r="E471" s="216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  <c r="AA471" s="184"/>
      <c r="AB471" s="184"/>
    </row>
    <row r="472">
      <c r="A472" s="184"/>
      <c r="B472" s="184"/>
      <c r="C472" s="184"/>
      <c r="D472" s="184"/>
      <c r="E472" s="216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  <c r="AA472" s="184"/>
      <c r="AB472" s="184"/>
    </row>
    <row r="473">
      <c r="A473" s="184"/>
      <c r="B473" s="184"/>
      <c r="C473" s="184"/>
      <c r="D473" s="184"/>
      <c r="E473" s="216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  <c r="AA473" s="184"/>
      <c r="AB473" s="184"/>
    </row>
    <row r="474">
      <c r="A474" s="184"/>
      <c r="B474" s="184"/>
      <c r="C474" s="184"/>
      <c r="D474" s="184"/>
      <c r="E474" s="216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  <c r="AA474" s="184"/>
      <c r="AB474" s="184"/>
    </row>
    <row r="475">
      <c r="A475" s="184"/>
      <c r="B475" s="184"/>
      <c r="C475" s="184"/>
      <c r="D475" s="184"/>
      <c r="E475" s="216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  <c r="AA475" s="184"/>
      <c r="AB475" s="184"/>
    </row>
    <row r="476">
      <c r="A476" s="184"/>
      <c r="B476" s="184"/>
      <c r="C476" s="184"/>
      <c r="D476" s="184"/>
      <c r="E476" s="216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  <c r="AA476" s="184"/>
      <c r="AB476" s="184"/>
    </row>
    <row r="477">
      <c r="A477" s="184"/>
      <c r="B477" s="184"/>
      <c r="C477" s="184"/>
      <c r="D477" s="184"/>
      <c r="E477" s="216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  <c r="AA477" s="184"/>
      <c r="AB477" s="184"/>
    </row>
    <row r="478">
      <c r="A478" s="184"/>
      <c r="B478" s="184"/>
      <c r="C478" s="184"/>
      <c r="D478" s="184"/>
      <c r="E478" s="216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  <c r="AA478" s="184"/>
      <c r="AB478" s="184"/>
    </row>
    <row r="479">
      <c r="A479" s="184"/>
      <c r="B479" s="184"/>
      <c r="C479" s="184"/>
      <c r="D479" s="184"/>
      <c r="E479" s="216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  <c r="AA479" s="184"/>
      <c r="AB479" s="184"/>
    </row>
    <row r="480">
      <c r="A480" s="184"/>
      <c r="B480" s="184"/>
      <c r="C480" s="184"/>
      <c r="D480" s="184"/>
      <c r="E480" s="216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</row>
    <row r="481">
      <c r="A481" s="184"/>
      <c r="B481" s="184"/>
      <c r="C481" s="184"/>
      <c r="D481" s="184"/>
      <c r="E481" s="216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  <c r="AA481" s="184"/>
      <c r="AB481" s="184"/>
    </row>
    <row r="482">
      <c r="A482" s="184"/>
      <c r="B482" s="184"/>
      <c r="C482" s="184"/>
      <c r="D482" s="184"/>
      <c r="E482" s="216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  <c r="AA482" s="184"/>
      <c r="AB482" s="184"/>
    </row>
    <row r="483">
      <c r="A483" s="184"/>
      <c r="B483" s="184"/>
      <c r="C483" s="184"/>
      <c r="D483" s="184"/>
      <c r="E483" s="216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  <c r="AA483" s="184"/>
      <c r="AB483" s="184"/>
    </row>
    <row r="484">
      <c r="A484" s="184"/>
      <c r="B484" s="184"/>
      <c r="C484" s="184"/>
      <c r="D484" s="184"/>
      <c r="E484" s="216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  <c r="AA484" s="184"/>
      <c r="AB484" s="184"/>
    </row>
    <row r="485">
      <c r="A485" s="184"/>
      <c r="B485" s="184"/>
      <c r="C485" s="184"/>
      <c r="D485" s="184"/>
      <c r="E485" s="216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  <c r="AA485" s="184"/>
      <c r="AB485" s="184"/>
    </row>
    <row r="486">
      <c r="A486" s="184"/>
      <c r="B486" s="184"/>
      <c r="C486" s="184"/>
      <c r="D486" s="184"/>
      <c r="E486" s="216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  <c r="AA486" s="184"/>
      <c r="AB486" s="184"/>
    </row>
    <row r="487">
      <c r="A487" s="184"/>
      <c r="B487" s="184"/>
      <c r="C487" s="184"/>
      <c r="D487" s="184"/>
      <c r="E487" s="216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  <c r="AA487" s="184"/>
      <c r="AB487" s="184"/>
    </row>
    <row r="488">
      <c r="A488" s="184"/>
      <c r="B488" s="184"/>
      <c r="C488" s="184"/>
      <c r="D488" s="184"/>
      <c r="E488" s="216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  <c r="AA488" s="184"/>
      <c r="AB488" s="184"/>
    </row>
    <row r="489">
      <c r="A489" s="184"/>
      <c r="B489" s="184"/>
      <c r="C489" s="184"/>
      <c r="D489" s="184"/>
      <c r="E489" s="216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  <c r="AA489" s="184"/>
      <c r="AB489" s="184"/>
    </row>
    <row r="490">
      <c r="A490" s="184"/>
      <c r="B490" s="184"/>
      <c r="C490" s="184"/>
      <c r="D490" s="184"/>
      <c r="E490" s="216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  <c r="AA490" s="184"/>
      <c r="AB490" s="184"/>
    </row>
    <row r="491">
      <c r="A491" s="184"/>
      <c r="B491" s="184"/>
      <c r="C491" s="184"/>
      <c r="D491" s="184"/>
      <c r="E491" s="216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  <c r="AA491" s="184"/>
      <c r="AB491" s="184"/>
    </row>
    <row r="492">
      <c r="A492" s="184"/>
      <c r="B492" s="184"/>
      <c r="C492" s="184"/>
      <c r="D492" s="184"/>
      <c r="E492" s="216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  <c r="AA492" s="184"/>
      <c r="AB492" s="184"/>
    </row>
    <row r="493">
      <c r="A493" s="184"/>
      <c r="B493" s="184"/>
      <c r="C493" s="184"/>
      <c r="D493" s="184"/>
      <c r="E493" s="216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  <c r="AA493" s="184"/>
      <c r="AB493" s="184"/>
    </row>
    <row r="494">
      <c r="A494" s="184"/>
      <c r="B494" s="184"/>
      <c r="C494" s="184"/>
      <c r="D494" s="184"/>
      <c r="E494" s="216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  <c r="AA494" s="184"/>
      <c r="AB494" s="184"/>
    </row>
    <row r="495">
      <c r="A495" s="184"/>
      <c r="B495" s="184"/>
      <c r="C495" s="184"/>
      <c r="D495" s="184"/>
      <c r="E495" s="216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  <c r="AA495" s="184"/>
      <c r="AB495" s="184"/>
    </row>
    <row r="496">
      <c r="A496" s="184"/>
      <c r="B496" s="184"/>
      <c r="C496" s="184"/>
      <c r="D496" s="184"/>
      <c r="E496" s="216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  <c r="AA496" s="184"/>
      <c r="AB496" s="184"/>
    </row>
    <row r="497">
      <c r="A497" s="184"/>
      <c r="B497" s="184"/>
      <c r="C497" s="184"/>
      <c r="D497" s="184"/>
      <c r="E497" s="216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  <c r="AA497" s="184"/>
      <c r="AB497" s="184"/>
    </row>
    <row r="498">
      <c r="A498" s="184"/>
      <c r="B498" s="184"/>
      <c r="C498" s="184"/>
      <c r="D498" s="184"/>
      <c r="E498" s="216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  <c r="AA498" s="184"/>
      <c r="AB498" s="184"/>
    </row>
    <row r="499">
      <c r="A499" s="184"/>
      <c r="B499" s="184"/>
      <c r="C499" s="184"/>
      <c r="D499" s="184"/>
      <c r="E499" s="216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  <c r="AA499" s="184"/>
      <c r="AB499" s="184"/>
    </row>
    <row r="500">
      <c r="A500" s="184"/>
      <c r="B500" s="184"/>
      <c r="C500" s="184"/>
      <c r="D500" s="184"/>
      <c r="E500" s="216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  <c r="AA500" s="184"/>
      <c r="AB500" s="184"/>
    </row>
    <row r="501">
      <c r="A501" s="184"/>
      <c r="B501" s="184"/>
      <c r="C501" s="184"/>
      <c r="D501" s="184"/>
      <c r="E501" s="216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  <c r="AA501" s="184"/>
      <c r="AB501" s="184"/>
    </row>
    <row r="502">
      <c r="A502" s="184"/>
      <c r="B502" s="184"/>
      <c r="C502" s="184"/>
      <c r="D502" s="184"/>
      <c r="E502" s="216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</row>
    <row r="503">
      <c r="A503" s="184"/>
      <c r="B503" s="184"/>
      <c r="C503" s="184"/>
      <c r="D503" s="184"/>
      <c r="E503" s="216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  <c r="AA503" s="184"/>
      <c r="AB503" s="184"/>
    </row>
    <row r="504">
      <c r="A504" s="184"/>
      <c r="B504" s="184"/>
      <c r="C504" s="184"/>
      <c r="D504" s="184"/>
      <c r="E504" s="216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</row>
    <row r="505">
      <c r="A505" s="184"/>
      <c r="B505" s="184"/>
      <c r="C505" s="184"/>
      <c r="D505" s="184"/>
      <c r="E505" s="216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  <c r="AA505" s="184"/>
      <c r="AB505" s="184"/>
    </row>
    <row r="506">
      <c r="A506" s="184"/>
      <c r="B506" s="184"/>
      <c r="C506" s="184"/>
      <c r="D506" s="184"/>
      <c r="E506" s="216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  <c r="AA506" s="184"/>
      <c r="AB506" s="184"/>
    </row>
    <row r="507">
      <c r="A507" s="184"/>
      <c r="B507" s="184"/>
      <c r="C507" s="184"/>
      <c r="D507" s="184"/>
      <c r="E507" s="216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  <c r="AA507" s="184"/>
      <c r="AB507" s="184"/>
    </row>
    <row r="508">
      <c r="A508" s="184"/>
      <c r="B508" s="184"/>
      <c r="C508" s="184"/>
      <c r="D508" s="184"/>
      <c r="E508" s="216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  <c r="AA508" s="184"/>
      <c r="AB508" s="184"/>
    </row>
    <row r="509">
      <c r="A509" s="184"/>
      <c r="B509" s="184"/>
      <c r="C509" s="184"/>
      <c r="D509" s="184"/>
      <c r="E509" s="216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  <c r="AA509" s="184"/>
      <c r="AB509" s="184"/>
    </row>
    <row r="510">
      <c r="A510" s="184"/>
      <c r="B510" s="184"/>
      <c r="C510" s="184"/>
      <c r="D510" s="184"/>
      <c r="E510" s="216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  <c r="AA510" s="184"/>
      <c r="AB510" s="184"/>
    </row>
    <row r="511">
      <c r="A511" s="184"/>
      <c r="B511" s="184"/>
      <c r="C511" s="184"/>
      <c r="D511" s="184"/>
      <c r="E511" s="216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  <c r="AA511" s="184"/>
      <c r="AB511" s="184"/>
    </row>
    <row r="512">
      <c r="A512" s="184"/>
      <c r="B512" s="184"/>
      <c r="C512" s="184"/>
      <c r="D512" s="184"/>
      <c r="E512" s="216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  <c r="AA512" s="184"/>
      <c r="AB512" s="184"/>
    </row>
    <row r="513">
      <c r="A513" s="184"/>
      <c r="B513" s="184"/>
      <c r="C513" s="184"/>
      <c r="D513" s="184"/>
      <c r="E513" s="216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  <c r="AA513" s="184"/>
      <c r="AB513" s="184"/>
    </row>
    <row r="514">
      <c r="A514" s="184"/>
      <c r="B514" s="184"/>
      <c r="C514" s="184"/>
      <c r="D514" s="184"/>
      <c r="E514" s="216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  <c r="AA514" s="184"/>
      <c r="AB514" s="184"/>
    </row>
    <row r="515">
      <c r="A515" s="184"/>
      <c r="B515" s="184"/>
      <c r="C515" s="184"/>
      <c r="D515" s="184"/>
      <c r="E515" s="216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  <c r="AA515" s="184"/>
      <c r="AB515" s="184"/>
    </row>
    <row r="516">
      <c r="A516" s="184"/>
      <c r="B516" s="184"/>
      <c r="C516" s="184"/>
      <c r="D516" s="184"/>
      <c r="E516" s="216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  <c r="AA516" s="184"/>
      <c r="AB516" s="184"/>
    </row>
    <row r="517">
      <c r="A517" s="184"/>
      <c r="B517" s="184"/>
      <c r="C517" s="184"/>
      <c r="D517" s="184"/>
      <c r="E517" s="216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  <c r="AA517" s="184"/>
      <c r="AB517" s="184"/>
    </row>
    <row r="518">
      <c r="A518" s="184"/>
      <c r="B518" s="184"/>
      <c r="C518" s="184"/>
      <c r="D518" s="184"/>
      <c r="E518" s="216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  <c r="AA518" s="184"/>
      <c r="AB518" s="184"/>
    </row>
    <row r="519">
      <c r="A519" s="184"/>
      <c r="B519" s="184"/>
      <c r="C519" s="184"/>
      <c r="D519" s="184"/>
      <c r="E519" s="216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</row>
    <row r="520">
      <c r="A520" s="184"/>
      <c r="B520" s="184"/>
      <c r="C520" s="184"/>
      <c r="D520" s="184"/>
      <c r="E520" s="216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  <c r="AA520" s="184"/>
      <c r="AB520" s="184"/>
    </row>
    <row r="521">
      <c r="A521" s="184"/>
      <c r="B521" s="184"/>
      <c r="C521" s="184"/>
      <c r="D521" s="184"/>
      <c r="E521" s="216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  <c r="AA521" s="184"/>
      <c r="AB521" s="184"/>
    </row>
    <row r="522">
      <c r="A522" s="184"/>
      <c r="B522" s="184"/>
      <c r="C522" s="184"/>
      <c r="D522" s="184"/>
      <c r="E522" s="216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  <c r="AA522" s="184"/>
      <c r="AB522" s="184"/>
    </row>
    <row r="523">
      <c r="A523" s="184"/>
      <c r="B523" s="184"/>
      <c r="C523" s="184"/>
      <c r="D523" s="184"/>
      <c r="E523" s="216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  <c r="AA523" s="184"/>
      <c r="AB523" s="184"/>
    </row>
    <row r="524">
      <c r="A524" s="184"/>
      <c r="B524" s="184"/>
      <c r="C524" s="184"/>
      <c r="D524" s="184"/>
      <c r="E524" s="216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  <c r="AA524" s="184"/>
      <c r="AB524" s="184"/>
    </row>
    <row r="525">
      <c r="A525" s="184"/>
      <c r="B525" s="184"/>
      <c r="C525" s="184"/>
      <c r="D525" s="184"/>
      <c r="E525" s="216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  <c r="AA525" s="184"/>
      <c r="AB525" s="184"/>
    </row>
    <row r="526">
      <c r="A526" s="184"/>
      <c r="B526" s="184"/>
      <c r="C526" s="184"/>
      <c r="D526" s="184"/>
      <c r="E526" s="216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  <c r="AA526" s="184"/>
      <c r="AB526" s="184"/>
    </row>
    <row r="527">
      <c r="A527" s="184"/>
      <c r="B527" s="184"/>
      <c r="C527" s="184"/>
      <c r="D527" s="184"/>
      <c r="E527" s="216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  <c r="AA527" s="184"/>
      <c r="AB527" s="184"/>
    </row>
    <row r="528">
      <c r="A528" s="184"/>
      <c r="B528" s="184"/>
      <c r="C528" s="184"/>
      <c r="D528" s="184"/>
      <c r="E528" s="216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  <c r="AA528" s="184"/>
      <c r="AB528" s="184"/>
    </row>
    <row r="529">
      <c r="A529" s="184"/>
      <c r="B529" s="184"/>
      <c r="C529" s="184"/>
      <c r="D529" s="184"/>
      <c r="E529" s="216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  <c r="AA529" s="184"/>
      <c r="AB529" s="184"/>
    </row>
    <row r="530">
      <c r="A530" s="184"/>
      <c r="B530" s="184"/>
      <c r="C530" s="184"/>
      <c r="D530" s="184"/>
      <c r="E530" s="216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  <c r="AA530" s="184"/>
      <c r="AB530" s="184"/>
    </row>
    <row r="531">
      <c r="A531" s="184"/>
      <c r="B531" s="184"/>
      <c r="C531" s="184"/>
      <c r="D531" s="184"/>
      <c r="E531" s="216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  <c r="AA531" s="184"/>
      <c r="AB531" s="184"/>
    </row>
    <row r="532">
      <c r="A532" s="184"/>
      <c r="B532" s="184"/>
      <c r="C532" s="184"/>
      <c r="D532" s="184"/>
      <c r="E532" s="216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  <c r="AA532" s="184"/>
      <c r="AB532" s="184"/>
    </row>
    <row r="533">
      <c r="A533" s="184"/>
      <c r="B533" s="184"/>
      <c r="C533" s="184"/>
      <c r="D533" s="184"/>
      <c r="E533" s="216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  <c r="AA533" s="184"/>
      <c r="AB533" s="184"/>
    </row>
    <row r="534">
      <c r="A534" s="184"/>
      <c r="B534" s="184"/>
      <c r="C534" s="184"/>
      <c r="D534" s="184"/>
      <c r="E534" s="216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  <c r="AA534" s="184"/>
      <c r="AB534" s="184"/>
    </row>
    <row r="535">
      <c r="A535" s="184"/>
      <c r="B535" s="184"/>
      <c r="C535" s="184"/>
      <c r="D535" s="184"/>
      <c r="E535" s="216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  <c r="AA535" s="184"/>
      <c r="AB535" s="184"/>
    </row>
    <row r="536">
      <c r="A536" s="184"/>
      <c r="B536" s="184"/>
      <c r="C536" s="184"/>
      <c r="D536" s="184"/>
      <c r="E536" s="216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  <c r="AA536" s="184"/>
      <c r="AB536" s="184"/>
    </row>
    <row r="537">
      <c r="A537" s="184"/>
      <c r="B537" s="184"/>
      <c r="C537" s="184"/>
      <c r="D537" s="184"/>
      <c r="E537" s="216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  <c r="AA537" s="184"/>
      <c r="AB537" s="184"/>
    </row>
    <row r="538">
      <c r="A538" s="184"/>
      <c r="B538" s="184"/>
      <c r="C538" s="184"/>
      <c r="D538" s="184"/>
      <c r="E538" s="216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  <c r="AA538" s="184"/>
      <c r="AB538" s="184"/>
    </row>
    <row r="539">
      <c r="A539" s="184"/>
      <c r="B539" s="184"/>
      <c r="C539" s="184"/>
      <c r="D539" s="184"/>
      <c r="E539" s="216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  <c r="AA539" s="184"/>
      <c r="AB539" s="184"/>
    </row>
    <row r="540">
      <c r="A540" s="184"/>
      <c r="B540" s="184"/>
      <c r="C540" s="184"/>
      <c r="D540" s="184"/>
      <c r="E540" s="216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  <c r="AA540" s="184"/>
      <c r="AB540" s="184"/>
    </row>
    <row r="541">
      <c r="A541" s="184"/>
      <c r="B541" s="184"/>
      <c r="C541" s="184"/>
      <c r="D541" s="184"/>
      <c r="E541" s="216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  <c r="AA541" s="184"/>
      <c r="AB541" s="184"/>
    </row>
    <row r="542">
      <c r="A542" s="184"/>
      <c r="B542" s="184"/>
      <c r="C542" s="184"/>
      <c r="D542" s="184"/>
      <c r="E542" s="216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  <c r="AA542" s="184"/>
      <c r="AB542" s="184"/>
    </row>
    <row r="543">
      <c r="A543" s="184"/>
      <c r="B543" s="184"/>
      <c r="C543" s="184"/>
      <c r="D543" s="184"/>
      <c r="E543" s="216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  <c r="AA543" s="184"/>
      <c r="AB543" s="184"/>
    </row>
    <row r="544">
      <c r="A544" s="184"/>
      <c r="B544" s="184"/>
      <c r="C544" s="184"/>
      <c r="D544" s="184"/>
      <c r="E544" s="216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  <c r="AA544" s="184"/>
      <c r="AB544" s="184"/>
    </row>
    <row r="545">
      <c r="A545" s="184"/>
      <c r="B545" s="184"/>
      <c r="C545" s="184"/>
      <c r="D545" s="184"/>
      <c r="E545" s="216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  <c r="AA545" s="184"/>
      <c r="AB545" s="184"/>
    </row>
    <row r="546">
      <c r="A546" s="184"/>
      <c r="B546" s="184"/>
      <c r="C546" s="184"/>
      <c r="D546" s="184"/>
      <c r="E546" s="216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  <c r="AA546" s="184"/>
      <c r="AB546" s="184"/>
    </row>
    <row r="547">
      <c r="A547" s="184"/>
      <c r="B547" s="184"/>
      <c r="C547" s="184"/>
      <c r="D547" s="184"/>
      <c r="E547" s="216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  <c r="AA547" s="184"/>
      <c r="AB547" s="184"/>
    </row>
    <row r="548">
      <c r="A548" s="184"/>
      <c r="B548" s="184"/>
      <c r="C548" s="184"/>
      <c r="D548" s="184"/>
      <c r="E548" s="216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  <c r="AA548" s="184"/>
      <c r="AB548" s="184"/>
    </row>
    <row r="549">
      <c r="A549" s="184"/>
      <c r="B549" s="184"/>
      <c r="C549" s="184"/>
      <c r="D549" s="184"/>
      <c r="E549" s="216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  <c r="AA549" s="184"/>
      <c r="AB549" s="184"/>
    </row>
    <row r="550">
      <c r="A550" s="184"/>
      <c r="B550" s="184"/>
      <c r="C550" s="184"/>
      <c r="D550" s="184"/>
      <c r="E550" s="216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  <c r="AA550" s="184"/>
      <c r="AB550" s="184"/>
    </row>
    <row r="551">
      <c r="A551" s="184"/>
      <c r="B551" s="184"/>
      <c r="C551" s="184"/>
      <c r="D551" s="184"/>
      <c r="E551" s="216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</row>
    <row r="552">
      <c r="A552" s="184"/>
      <c r="B552" s="184"/>
      <c r="C552" s="184"/>
      <c r="D552" s="184"/>
      <c r="E552" s="216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  <c r="AA552" s="184"/>
      <c r="AB552" s="184"/>
    </row>
    <row r="553">
      <c r="A553" s="184"/>
      <c r="B553" s="184"/>
      <c r="C553" s="184"/>
      <c r="D553" s="184"/>
      <c r="E553" s="216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  <c r="AA553" s="184"/>
      <c r="AB553" s="184"/>
    </row>
    <row r="554">
      <c r="A554" s="184"/>
      <c r="B554" s="184"/>
      <c r="C554" s="184"/>
      <c r="D554" s="184"/>
      <c r="E554" s="216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  <c r="AA554" s="184"/>
      <c r="AB554" s="184"/>
    </row>
    <row r="555">
      <c r="A555" s="184"/>
      <c r="B555" s="184"/>
      <c r="C555" s="184"/>
      <c r="D555" s="184"/>
      <c r="E555" s="216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  <c r="AA555" s="184"/>
      <c r="AB555" s="184"/>
    </row>
    <row r="556">
      <c r="A556" s="184"/>
      <c r="B556" s="184"/>
      <c r="C556" s="184"/>
      <c r="D556" s="184"/>
      <c r="E556" s="216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  <c r="AA556" s="184"/>
      <c r="AB556" s="184"/>
    </row>
    <row r="557">
      <c r="A557" s="184"/>
      <c r="B557" s="184"/>
      <c r="C557" s="184"/>
      <c r="D557" s="184"/>
      <c r="E557" s="216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  <c r="AA557" s="184"/>
      <c r="AB557" s="184"/>
    </row>
    <row r="558">
      <c r="A558" s="184"/>
      <c r="B558" s="184"/>
      <c r="C558" s="184"/>
      <c r="D558" s="184"/>
      <c r="E558" s="216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  <c r="AA558" s="184"/>
      <c r="AB558" s="184"/>
    </row>
    <row r="559">
      <c r="A559" s="184"/>
      <c r="B559" s="184"/>
      <c r="C559" s="184"/>
      <c r="D559" s="184"/>
      <c r="E559" s="216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  <c r="AA559" s="184"/>
      <c r="AB559" s="184"/>
    </row>
    <row r="560">
      <c r="A560" s="184"/>
      <c r="B560" s="184"/>
      <c r="C560" s="184"/>
      <c r="D560" s="184"/>
      <c r="E560" s="216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  <c r="AA560" s="184"/>
      <c r="AB560" s="184"/>
    </row>
    <row r="561">
      <c r="A561" s="184"/>
      <c r="B561" s="184"/>
      <c r="C561" s="184"/>
      <c r="D561" s="184"/>
      <c r="E561" s="216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  <c r="AA561" s="184"/>
      <c r="AB561" s="184"/>
    </row>
    <row r="562">
      <c r="A562" s="184"/>
      <c r="B562" s="184"/>
      <c r="C562" s="184"/>
      <c r="D562" s="184"/>
      <c r="E562" s="216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  <c r="AA562" s="184"/>
      <c r="AB562" s="184"/>
    </row>
    <row r="563">
      <c r="A563" s="184"/>
      <c r="B563" s="184"/>
      <c r="C563" s="184"/>
      <c r="D563" s="184"/>
      <c r="E563" s="216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  <c r="AA563" s="184"/>
      <c r="AB563" s="184"/>
    </row>
    <row r="564">
      <c r="A564" s="184"/>
      <c r="B564" s="184"/>
      <c r="C564" s="184"/>
      <c r="D564" s="184"/>
      <c r="E564" s="216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  <c r="AA564" s="184"/>
      <c r="AB564" s="184"/>
    </row>
    <row r="565">
      <c r="A565" s="184"/>
      <c r="B565" s="184"/>
      <c r="C565" s="184"/>
      <c r="D565" s="184"/>
      <c r="E565" s="216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  <c r="AA565" s="184"/>
      <c r="AB565" s="184"/>
    </row>
    <row r="566">
      <c r="A566" s="184"/>
      <c r="B566" s="184"/>
      <c r="C566" s="184"/>
      <c r="D566" s="184"/>
      <c r="E566" s="216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</row>
    <row r="567">
      <c r="A567" s="184"/>
      <c r="B567" s="184"/>
      <c r="C567" s="184"/>
      <c r="D567" s="184"/>
      <c r="E567" s="216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  <c r="AA567" s="184"/>
      <c r="AB567" s="184"/>
    </row>
    <row r="568">
      <c r="A568" s="184"/>
      <c r="B568" s="184"/>
      <c r="C568" s="184"/>
      <c r="D568" s="184"/>
      <c r="E568" s="216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  <c r="AA568" s="184"/>
      <c r="AB568" s="184"/>
    </row>
    <row r="569">
      <c r="A569" s="184"/>
      <c r="B569" s="184"/>
      <c r="C569" s="184"/>
      <c r="D569" s="184"/>
      <c r="E569" s="216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  <c r="AA569" s="184"/>
      <c r="AB569" s="184"/>
    </row>
    <row r="570">
      <c r="A570" s="184"/>
      <c r="B570" s="184"/>
      <c r="C570" s="184"/>
      <c r="D570" s="184"/>
      <c r="E570" s="216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  <c r="AA570" s="184"/>
      <c r="AB570" s="184"/>
    </row>
    <row r="571">
      <c r="A571" s="184"/>
      <c r="B571" s="184"/>
      <c r="C571" s="184"/>
      <c r="D571" s="184"/>
      <c r="E571" s="216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  <c r="AA571" s="184"/>
      <c r="AB571" s="184"/>
    </row>
    <row r="572">
      <c r="A572" s="184"/>
      <c r="B572" s="184"/>
      <c r="C572" s="184"/>
      <c r="D572" s="184"/>
      <c r="E572" s="216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  <c r="AA572" s="184"/>
      <c r="AB572" s="184"/>
    </row>
    <row r="573">
      <c r="A573" s="184"/>
      <c r="B573" s="184"/>
      <c r="C573" s="184"/>
      <c r="D573" s="184"/>
      <c r="E573" s="216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  <c r="AA573" s="184"/>
      <c r="AB573" s="184"/>
    </row>
    <row r="574">
      <c r="A574" s="184"/>
      <c r="B574" s="184"/>
      <c r="C574" s="184"/>
      <c r="D574" s="184"/>
      <c r="E574" s="216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</row>
    <row r="575">
      <c r="A575" s="184"/>
      <c r="B575" s="184"/>
      <c r="C575" s="184"/>
      <c r="D575" s="184"/>
      <c r="E575" s="216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  <c r="AA575" s="184"/>
      <c r="AB575" s="184"/>
    </row>
    <row r="576">
      <c r="A576" s="184"/>
      <c r="B576" s="184"/>
      <c r="C576" s="184"/>
      <c r="D576" s="184"/>
      <c r="E576" s="216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  <c r="AA576" s="184"/>
      <c r="AB576" s="184"/>
    </row>
    <row r="577">
      <c r="A577" s="184"/>
      <c r="B577" s="184"/>
      <c r="C577" s="184"/>
      <c r="D577" s="184"/>
      <c r="E577" s="216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  <c r="AA577" s="184"/>
      <c r="AB577" s="184"/>
    </row>
    <row r="578">
      <c r="A578" s="184"/>
      <c r="B578" s="184"/>
      <c r="C578" s="184"/>
      <c r="D578" s="184"/>
      <c r="E578" s="216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  <c r="AA578" s="184"/>
      <c r="AB578" s="184"/>
    </row>
    <row r="579">
      <c r="A579" s="184"/>
      <c r="B579" s="184"/>
      <c r="C579" s="184"/>
      <c r="D579" s="184"/>
      <c r="E579" s="216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  <c r="AA579" s="184"/>
      <c r="AB579" s="184"/>
    </row>
    <row r="580">
      <c r="A580" s="184"/>
      <c r="B580" s="184"/>
      <c r="C580" s="184"/>
      <c r="D580" s="184"/>
      <c r="E580" s="216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  <c r="AA580" s="184"/>
      <c r="AB580" s="184"/>
    </row>
    <row r="581">
      <c r="A581" s="184"/>
      <c r="B581" s="184"/>
      <c r="C581" s="184"/>
      <c r="D581" s="184"/>
      <c r="E581" s="216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  <c r="AA581" s="184"/>
      <c r="AB581" s="184"/>
    </row>
    <row r="582">
      <c r="A582" s="184"/>
      <c r="B582" s="184"/>
      <c r="C582" s="184"/>
      <c r="D582" s="184"/>
      <c r="E582" s="216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  <c r="AA582" s="184"/>
      <c r="AB582" s="184"/>
    </row>
    <row r="583">
      <c r="A583" s="184"/>
      <c r="B583" s="184"/>
      <c r="C583" s="184"/>
      <c r="D583" s="184"/>
      <c r="E583" s="216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  <c r="AA583" s="184"/>
      <c r="AB583" s="184"/>
    </row>
    <row r="584">
      <c r="A584" s="184"/>
      <c r="B584" s="184"/>
      <c r="C584" s="184"/>
      <c r="D584" s="184"/>
      <c r="E584" s="216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  <c r="AA584" s="184"/>
      <c r="AB584" s="184"/>
    </row>
    <row r="585">
      <c r="A585" s="184"/>
      <c r="B585" s="184"/>
      <c r="C585" s="184"/>
      <c r="D585" s="184"/>
      <c r="E585" s="216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  <c r="AA585" s="184"/>
      <c r="AB585" s="184"/>
    </row>
    <row r="586">
      <c r="A586" s="184"/>
      <c r="B586" s="184"/>
      <c r="C586" s="184"/>
      <c r="D586" s="184"/>
      <c r="E586" s="216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  <c r="AA586" s="184"/>
      <c r="AB586" s="184"/>
    </row>
    <row r="587">
      <c r="A587" s="184"/>
      <c r="B587" s="184"/>
      <c r="C587" s="184"/>
      <c r="D587" s="184"/>
      <c r="E587" s="216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  <c r="AA587" s="184"/>
      <c r="AB587" s="184"/>
    </row>
    <row r="588">
      <c r="A588" s="184"/>
      <c r="B588" s="184"/>
      <c r="C588" s="184"/>
      <c r="D588" s="184"/>
      <c r="E588" s="216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  <c r="AA588" s="184"/>
      <c r="AB588" s="184"/>
    </row>
    <row r="589">
      <c r="A589" s="184"/>
      <c r="B589" s="184"/>
      <c r="C589" s="184"/>
      <c r="D589" s="184"/>
      <c r="E589" s="216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  <c r="AA589" s="184"/>
      <c r="AB589" s="184"/>
    </row>
    <row r="590">
      <c r="A590" s="184"/>
      <c r="B590" s="184"/>
      <c r="C590" s="184"/>
      <c r="D590" s="184"/>
      <c r="E590" s="216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  <c r="AA590" s="184"/>
      <c r="AB590" s="184"/>
    </row>
    <row r="591">
      <c r="A591" s="184"/>
      <c r="B591" s="184"/>
      <c r="C591" s="184"/>
      <c r="D591" s="184"/>
      <c r="E591" s="216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  <c r="AA591" s="184"/>
      <c r="AB591" s="184"/>
    </row>
    <row r="592">
      <c r="A592" s="184"/>
      <c r="B592" s="184"/>
      <c r="C592" s="184"/>
      <c r="D592" s="184"/>
      <c r="E592" s="216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  <c r="AA592" s="184"/>
      <c r="AB592" s="184"/>
    </row>
    <row r="593">
      <c r="A593" s="184"/>
      <c r="B593" s="184"/>
      <c r="C593" s="184"/>
      <c r="D593" s="184"/>
      <c r="E593" s="216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  <c r="AA593" s="184"/>
      <c r="AB593" s="184"/>
    </row>
    <row r="594">
      <c r="A594" s="184"/>
      <c r="B594" s="184"/>
      <c r="C594" s="184"/>
      <c r="D594" s="184"/>
      <c r="E594" s="216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  <c r="AA594" s="184"/>
      <c r="AB594" s="184"/>
    </row>
    <row r="595">
      <c r="A595" s="184"/>
      <c r="B595" s="184"/>
      <c r="C595" s="184"/>
      <c r="D595" s="184"/>
      <c r="E595" s="216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  <c r="AA595" s="184"/>
      <c r="AB595" s="184"/>
    </row>
    <row r="596">
      <c r="A596" s="184"/>
      <c r="B596" s="184"/>
      <c r="C596" s="184"/>
      <c r="D596" s="184"/>
      <c r="E596" s="216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  <c r="AA596" s="184"/>
      <c r="AB596" s="184"/>
    </row>
    <row r="597">
      <c r="A597" s="184"/>
      <c r="B597" s="184"/>
      <c r="C597" s="184"/>
      <c r="D597" s="184"/>
      <c r="E597" s="216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  <c r="AA597" s="184"/>
      <c r="AB597" s="184"/>
    </row>
    <row r="598">
      <c r="A598" s="184"/>
      <c r="B598" s="184"/>
      <c r="C598" s="184"/>
      <c r="D598" s="184"/>
      <c r="E598" s="216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  <c r="AA598" s="184"/>
      <c r="AB598" s="184"/>
    </row>
    <row r="599">
      <c r="A599" s="184"/>
      <c r="B599" s="184"/>
      <c r="C599" s="184"/>
      <c r="D599" s="184"/>
      <c r="E599" s="216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  <c r="AA599" s="184"/>
      <c r="AB599" s="184"/>
    </row>
    <row r="600">
      <c r="A600" s="184"/>
      <c r="B600" s="184"/>
      <c r="C600" s="184"/>
      <c r="D600" s="184"/>
      <c r="E600" s="216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  <c r="AA600" s="184"/>
      <c r="AB600" s="184"/>
    </row>
    <row r="601">
      <c r="A601" s="184"/>
      <c r="B601" s="184"/>
      <c r="C601" s="184"/>
      <c r="D601" s="184"/>
      <c r="E601" s="216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  <c r="AA601" s="184"/>
      <c r="AB601" s="184"/>
    </row>
    <row r="602">
      <c r="A602" s="184"/>
      <c r="B602" s="184"/>
      <c r="C602" s="184"/>
      <c r="D602" s="184"/>
      <c r="E602" s="216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  <c r="AA602" s="184"/>
      <c r="AB602" s="184"/>
    </row>
    <row r="603">
      <c r="A603" s="184"/>
      <c r="B603" s="184"/>
      <c r="C603" s="184"/>
      <c r="D603" s="184"/>
      <c r="E603" s="216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  <c r="AA603" s="184"/>
      <c r="AB603" s="184"/>
    </row>
    <row r="604">
      <c r="A604" s="184"/>
      <c r="B604" s="184"/>
      <c r="C604" s="184"/>
      <c r="D604" s="184"/>
      <c r="E604" s="216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  <c r="AA604" s="184"/>
      <c r="AB604" s="184"/>
    </row>
    <row r="605">
      <c r="A605" s="184"/>
      <c r="B605" s="184"/>
      <c r="C605" s="184"/>
      <c r="D605" s="184"/>
      <c r="E605" s="216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  <c r="AA605" s="184"/>
      <c r="AB605" s="184"/>
    </row>
    <row r="606">
      <c r="A606" s="184"/>
      <c r="B606" s="184"/>
      <c r="C606" s="184"/>
      <c r="D606" s="184"/>
      <c r="E606" s="216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  <c r="AA606" s="184"/>
      <c r="AB606" s="184"/>
    </row>
    <row r="607">
      <c r="A607" s="184"/>
      <c r="B607" s="184"/>
      <c r="C607" s="184"/>
      <c r="D607" s="184"/>
      <c r="E607" s="216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  <c r="AA607" s="184"/>
      <c r="AB607" s="184"/>
    </row>
    <row r="608">
      <c r="A608" s="184"/>
      <c r="B608" s="184"/>
      <c r="C608" s="184"/>
      <c r="D608" s="184"/>
      <c r="E608" s="216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</row>
    <row r="609">
      <c r="A609" s="184"/>
      <c r="B609" s="184"/>
      <c r="C609" s="184"/>
      <c r="D609" s="184"/>
      <c r="E609" s="216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  <c r="AA609" s="184"/>
      <c r="AB609" s="184"/>
    </row>
    <row r="610">
      <c r="A610" s="184"/>
      <c r="B610" s="184"/>
      <c r="C610" s="184"/>
      <c r="D610" s="184"/>
      <c r="E610" s="216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  <c r="AA610" s="184"/>
      <c r="AB610" s="184"/>
    </row>
    <row r="611">
      <c r="A611" s="184"/>
      <c r="B611" s="184"/>
      <c r="C611" s="184"/>
      <c r="D611" s="184"/>
      <c r="E611" s="216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  <c r="AA611" s="184"/>
      <c r="AB611" s="184"/>
    </row>
    <row r="612">
      <c r="A612" s="184"/>
      <c r="B612" s="184"/>
      <c r="C612" s="184"/>
      <c r="D612" s="184"/>
      <c r="E612" s="216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  <c r="AA612" s="184"/>
      <c r="AB612" s="184"/>
    </row>
    <row r="613">
      <c r="A613" s="184"/>
      <c r="B613" s="184"/>
      <c r="C613" s="184"/>
      <c r="D613" s="184"/>
      <c r="E613" s="216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  <c r="AA613" s="184"/>
      <c r="AB613" s="184"/>
    </row>
    <row r="614">
      <c r="A614" s="184"/>
      <c r="B614" s="184"/>
      <c r="C614" s="184"/>
      <c r="D614" s="184"/>
      <c r="E614" s="216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  <c r="AA614" s="184"/>
      <c r="AB614" s="184"/>
    </row>
    <row r="615">
      <c r="A615" s="184"/>
      <c r="B615" s="184"/>
      <c r="C615" s="184"/>
      <c r="D615" s="184"/>
      <c r="E615" s="216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  <c r="AA615" s="184"/>
      <c r="AB615" s="184"/>
    </row>
    <row r="616">
      <c r="A616" s="184"/>
      <c r="B616" s="184"/>
      <c r="C616" s="184"/>
      <c r="D616" s="184"/>
      <c r="E616" s="216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  <c r="AA616" s="184"/>
      <c r="AB616" s="184"/>
    </row>
    <row r="617">
      <c r="A617" s="184"/>
      <c r="B617" s="184"/>
      <c r="C617" s="184"/>
      <c r="D617" s="184"/>
      <c r="E617" s="216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  <c r="AA617" s="184"/>
      <c r="AB617" s="184"/>
    </row>
    <row r="618">
      <c r="A618" s="184"/>
      <c r="B618" s="184"/>
      <c r="C618" s="184"/>
      <c r="D618" s="184"/>
      <c r="E618" s="216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  <c r="AA618" s="184"/>
      <c r="AB618" s="184"/>
    </row>
    <row r="619">
      <c r="A619" s="184"/>
      <c r="B619" s="184"/>
      <c r="C619" s="184"/>
      <c r="D619" s="184"/>
      <c r="E619" s="216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  <c r="AA619" s="184"/>
      <c r="AB619" s="184"/>
    </row>
    <row r="620">
      <c r="A620" s="184"/>
      <c r="B620" s="184"/>
      <c r="C620" s="184"/>
      <c r="D620" s="184"/>
      <c r="E620" s="216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  <c r="AA620" s="184"/>
      <c r="AB620" s="184"/>
    </row>
    <row r="621">
      <c r="A621" s="184"/>
      <c r="B621" s="184"/>
      <c r="C621" s="184"/>
      <c r="D621" s="184"/>
      <c r="E621" s="216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  <c r="AA621" s="184"/>
      <c r="AB621" s="184"/>
    </row>
    <row r="622">
      <c r="A622" s="184"/>
      <c r="B622" s="184"/>
      <c r="C622" s="184"/>
      <c r="D622" s="184"/>
      <c r="E622" s="216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  <c r="AA622" s="184"/>
      <c r="AB622" s="184"/>
    </row>
    <row r="623">
      <c r="A623" s="184"/>
      <c r="B623" s="184"/>
      <c r="C623" s="184"/>
      <c r="D623" s="184"/>
      <c r="E623" s="216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  <c r="AA623" s="184"/>
      <c r="AB623" s="184"/>
    </row>
    <row r="624">
      <c r="A624" s="184"/>
      <c r="B624" s="184"/>
      <c r="C624" s="184"/>
      <c r="D624" s="184"/>
      <c r="E624" s="216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  <c r="AA624" s="184"/>
      <c r="AB624" s="184"/>
    </row>
    <row r="625">
      <c r="A625" s="184"/>
      <c r="B625" s="184"/>
      <c r="C625" s="184"/>
      <c r="D625" s="184"/>
      <c r="E625" s="216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  <c r="AA625" s="184"/>
      <c r="AB625" s="184"/>
    </row>
    <row r="626">
      <c r="A626" s="184"/>
      <c r="B626" s="184"/>
      <c r="C626" s="184"/>
      <c r="D626" s="184"/>
      <c r="E626" s="216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  <c r="AA626" s="184"/>
      <c r="AB626" s="184"/>
    </row>
    <row r="627">
      <c r="A627" s="184"/>
      <c r="B627" s="184"/>
      <c r="C627" s="184"/>
      <c r="D627" s="184"/>
      <c r="E627" s="216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  <c r="AA627" s="184"/>
      <c r="AB627" s="184"/>
    </row>
    <row r="628">
      <c r="A628" s="184"/>
      <c r="B628" s="184"/>
      <c r="C628" s="184"/>
      <c r="D628" s="184"/>
      <c r="E628" s="216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  <c r="AA628" s="184"/>
      <c r="AB628" s="184"/>
    </row>
    <row r="629">
      <c r="A629" s="184"/>
      <c r="B629" s="184"/>
      <c r="C629" s="184"/>
      <c r="D629" s="184"/>
      <c r="E629" s="216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  <c r="AA629" s="184"/>
      <c r="AB629" s="184"/>
    </row>
    <row r="630">
      <c r="A630" s="184"/>
      <c r="B630" s="184"/>
      <c r="C630" s="184"/>
      <c r="D630" s="184"/>
      <c r="E630" s="216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  <c r="AA630" s="184"/>
      <c r="AB630" s="184"/>
    </row>
    <row r="631">
      <c r="A631" s="184"/>
      <c r="B631" s="184"/>
      <c r="C631" s="184"/>
      <c r="D631" s="184"/>
      <c r="E631" s="216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  <c r="AA631" s="184"/>
      <c r="AB631" s="184"/>
    </row>
    <row r="632">
      <c r="A632" s="184"/>
      <c r="B632" s="184"/>
      <c r="C632" s="184"/>
      <c r="D632" s="184"/>
      <c r="E632" s="216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  <c r="AA632" s="184"/>
      <c r="AB632" s="184"/>
    </row>
    <row r="633">
      <c r="A633" s="184"/>
      <c r="B633" s="184"/>
      <c r="C633" s="184"/>
      <c r="D633" s="184"/>
      <c r="E633" s="216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  <c r="AA633" s="184"/>
      <c r="AB633" s="184"/>
    </row>
    <row r="634">
      <c r="A634" s="184"/>
      <c r="B634" s="184"/>
      <c r="C634" s="184"/>
      <c r="D634" s="184"/>
      <c r="E634" s="216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  <c r="AA634" s="184"/>
      <c r="AB634" s="184"/>
    </row>
    <row r="635">
      <c r="A635" s="184"/>
      <c r="B635" s="184"/>
      <c r="C635" s="184"/>
      <c r="D635" s="184"/>
      <c r="E635" s="216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  <c r="AA635" s="184"/>
      <c r="AB635" s="184"/>
    </row>
    <row r="636">
      <c r="A636" s="184"/>
      <c r="B636" s="184"/>
      <c r="C636" s="184"/>
      <c r="D636" s="184"/>
      <c r="E636" s="216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  <c r="AA636" s="184"/>
      <c r="AB636" s="184"/>
    </row>
    <row r="637">
      <c r="A637" s="184"/>
      <c r="B637" s="184"/>
      <c r="C637" s="184"/>
      <c r="D637" s="184"/>
      <c r="E637" s="216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  <c r="AA637" s="184"/>
      <c r="AB637" s="184"/>
    </row>
    <row r="638">
      <c r="A638" s="184"/>
      <c r="B638" s="184"/>
      <c r="C638" s="184"/>
      <c r="D638" s="184"/>
      <c r="E638" s="216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  <c r="AA638" s="184"/>
      <c r="AB638" s="184"/>
    </row>
    <row r="639">
      <c r="A639" s="184"/>
      <c r="B639" s="184"/>
      <c r="C639" s="184"/>
      <c r="D639" s="184"/>
      <c r="E639" s="216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</row>
    <row r="640">
      <c r="A640" s="184"/>
      <c r="B640" s="184"/>
      <c r="C640" s="184"/>
      <c r="D640" s="184"/>
      <c r="E640" s="216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  <c r="AA640" s="184"/>
      <c r="AB640" s="184"/>
    </row>
    <row r="641">
      <c r="A641" s="184"/>
      <c r="B641" s="184"/>
      <c r="C641" s="184"/>
      <c r="D641" s="184"/>
      <c r="E641" s="216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  <c r="AA641" s="184"/>
      <c r="AB641" s="184"/>
    </row>
    <row r="642">
      <c r="A642" s="184"/>
      <c r="B642" s="184"/>
      <c r="C642" s="184"/>
      <c r="D642" s="184"/>
      <c r="E642" s="216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  <c r="AA642" s="184"/>
      <c r="AB642" s="184"/>
    </row>
    <row r="643">
      <c r="A643" s="184"/>
      <c r="B643" s="184"/>
      <c r="C643" s="184"/>
      <c r="D643" s="184"/>
      <c r="E643" s="216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  <c r="AA643" s="184"/>
      <c r="AB643" s="184"/>
    </row>
    <row r="644">
      <c r="A644" s="184"/>
      <c r="B644" s="184"/>
      <c r="C644" s="184"/>
      <c r="D644" s="184"/>
      <c r="E644" s="216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  <c r="AA644" s="184"/>
      <c r="AB644" s="184"/>
    </row>
    <row r="645">
      <c r="A645" s="184"/>
      <c r="B645" s="184"/>
      <c r="C645" s="184"/>
      <c r="D645" s="184"/>
      <c r="E645" s="216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  <c r="AA645" s="184"/>
      <c r="AB645" s="184"/>
    </row>
    <row r="646">
      <c r="A646" s="184"/>
      <c r="B646" s="184"/>
      <c r="C646" s="184"/>
      <c r="D646" s="184"/>
      <c r="E646" s="216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  <c r="AA646" s="184"/>
      <c r="AB646" s="184"/>
    </row>
    <row r="647">
      <c r="A647" s="184"/>
      <c r="B647" s="184"/>
      <c r="C647" s="184"/>
      <c r="D647" s="184"/>
      <c r="E647" s="216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  <c r="AA647" s="184"/>
      <c r="AB647" s="184"/>
    </row>
    <row r="648">
      <c r="A648" s="184"/>
      <c r="B648" s="184"/>
      <c r="C648" s="184"/>
      <c r="D648" s="184"/>
      <c r="E648" s="216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  <c r="AA648" s="184"/>
      <c r="AB648" s="184"/>
    </row>
    <row r="649">
      <c r="A649" s="184"/>
      <c r="B649" s="184"/>
      <c r="C649" s="184"/>
      <c r="D649" s="184"/>
      <c r="E649" s="216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  <c r="AA649" s="184"/>
      <c r="AB649" s="184"/>
    </row>
    <row r="650">
      <c r="A650" s="184"/>
      <c r="B650" s="184"/>
      <c r="C650" s="184"/>
      <c r="D650" s="184"/>
      <c r="E650" s="216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  <c r="AA650" s="184"/>
      <c r="AB650" s="184"/>
    </row>
    <row r="651">
      <c r="A651" s="184"/>
      <c r="B651" s="184"/>
      <c r="C651" s="184"/>
      <c r="D651" s="184"/>
      <c r="E651" s="216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  <c r="AA651" s="184"/>
      <c r="AB651" s="184"/>
    </row>
    <row r="652">
      <c r="A652" s="184"/>
      <c r="B652" s="184"/>
      <c r="C652" s="184"/>
      <c r="D652" s="184"/>
      <c r="E652" s="216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  <c r="AA652" s="184"/>
      <c r="AB652" s="184"/>
    </row>
    <row r="653">
      <c r="A653" s="184"/>
      <c r="B653" s="184"/>
      <c r="C653" s="184"/>
      <c r="D653" s="184"/>
      <c r="E653" s="216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  <c r="AA653" s="184"/>
      <c r="AB653" s="184"/>
    </row>
    <row r="654">
      <c r="A654" s="184"/>
      <c r="B654" s="184"/>
      <c r="C654" s="184"/>
      <c r="D654" s="184"/>
      <c r="E654" s="216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  <c r="AA654" s="184"/>
      <c r="AB654" s="184"/>
    </row>
    <row r="655">
      <c r="A655" s="184"/>
      <c r="B655" s="184"/>
      <c r="C655" s="184"/>
      <c r="D655" s="184"/>
      <c r="E655" s="216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  <c r="AA655" s="184"/>
      <c r="AB655" s="184"/>
    </row>
    <row r="656">
      <c r="A656" s="184"/>
      <c r="B656" s="184"/>
      <c r="C656" s="184"/>
      <c r="D656" s="184"/>
      <c r="E656" s="216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  <c r="AA656" s="184"/>
      <c r="AB656" s="184"/>
    </row>
    <row r="657">
      <c r="A657" s="184"/>
      <c r="B657" s="184"/>
      <c r="C657" s="184"/>
      <c r="D657" s="184"/>
      <c r="E657" s="216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  <c r="AA657" s="184"/>
      <c r="AB657" s="184"/>
    </row>
    <row r="658">
      <c r="A658" s="184"/>
      <c r="B658" s="184"/>
      <c r="C658" s="184"/>
      <c r="D658" s="184"/>
      <c r="E658" s="216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  <c r="AA658" s="184"/>
      <c r="AB658" s="184"/>
    </row>
    <row r="659">
      <c r="A659" s="184"/>
      <c r="B659" s="184"/>
      <c r="C659" s="184"/>
      <c r="D659" s="184"/>
      <c r="E659" s="216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  <c r="AA659" s="184"/>
      <c r="AB659" s="184"/>
    </row>
    <row r="660">
      <c r="A660" s="184"/>
      <c r="B660" s="184"/>
      <c r="C660" s="184"/>
      <c r="D660" s="184"/>
      <c r="E660" s="216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  <c r="AA660" s="184"/>
      <c r="AB660" s="184"/>
    </row>
    <row r="661">
      <c r="A661" s="184"/>
      <c r="B661" s="184"/>
      <c r="C661" s="184"/>
      <c r="D661" s="184"/>
      <c r="E661" s="216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  <c r="AA661" s="184"/>
      <c r="AB661" s="184"/>
    </row>
    <row r="662">
      <c r="A662" s="184"/>
      <c r="B662" s="184"/>
      <c r="C662" s="184"/>
      <c r="D662" s="184"/>
      <c r="E662" s="216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  <c r="AA662" s="184"/>
      <c r="AB662" s="184"/>
    </row>
    <row r="663">
      <c r="A663" s="184"/>
      <c r="B663" s="184"/>
      <c r="C663" s="184"/>
      <c r="D663" s="184"/>
      <c r="E663" s="216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  <c r="AA663" s="184"/>
      <c r="AB663" s="184"/>
    </row>
    <row r="664">
      <c r="A664" s="184"/>
      <c r="B664" s="184"/>
      <c r="C664" s="184"/>
      <c r="D664" s="184"/>
      <c r="E664" s="216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  <c r="AA664" s="184"/>
      <c r="AB664" s="184"/>
    </row>
    <row r="665">
      <c r="A665" s="184"/>
      <c r="B665" s="184"/>
      <c r="C665" s="184"/>
      <c r="D665" s="184"/>
      <c r="E665" s="216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  <c r="AA665" s="184"/>
      <c r="AB665" s="184"/>
    </row>
    <row r="666">
      <c r="A666" s="184"/>
      <c r="B666" s="184"/>
      <c r="C666" s="184"/>
      <c r="D666" s="184"/>
      <c r="E666" s="216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  <c r="AA666" s="184"/>
      <c r="AB666" s="184"/>
    </row>
    <row r="667">
      <c r="A667" s="184"/>
      <c r="B667" s="184"/>
      <c r="C667" s="184"/>
      <c r="D667" s="184"/>
      <c r="E667" s="216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  <c r="AA667" s="184"/>
      <c r="AB667" s="184"/>
    </row>
    <row r="668">
      <c r="A668" s="184"/>
      <c r="B668" s="184"/>
      <c r="C668" s="184"/>
      <c r="D668" s="184"/>
      <c r="E668" s="216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</row>
    <row r="669">
      <c r="A669" s="184"/>
      <c r="B669" s="184"/>
      <c r="C669" s="184"/>
      <c r="D669" s="184"/>
      <c r="E669" s="216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  <c r="AA669" s="184"/>
      <c r="AB669" s="184"/>
    </row>
    <row r="670">
      <c r="A670" s="184"/>
      <c r="B670" s="184"/>
      <c r="C670" s="184"/>
      <c r="D670" s="184"/>
      <c r="E670" s="216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  <c r="AA670" s="184"/>
      <c r="AB670" s="184"/>
    </row>
    <row r="671">
      <c r="A671" s="184"/>
      <c r="B671" s="184"/>
      <c r="C671" s="184"/>
      <c r="D671" s="184"/>
      <c r="E671" s="216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  <c r="AA671" s="184"/>
      <c r="AB671" s="184"/>
    </row>
    <row r="672">
      <c r="A672" s="184"/>
      <c r="B672" s="184"/>
      <c r="C672" s="184"/>
      <c r="D672" s="184"/>
      <c r="E672" s="216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  <c r="AA672" s="184"/>
      <c r="AB672" s="184"/>
    </row>
    <row r="673">
      <c r="A673" s="184"/>
      <c r="B673" s="184"/>
      <c r="C673" s="184"/>
      <c r="D673" s="184"/>
      <c r="E673" s="216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  <c r="AA673" s="184"/>
      <c r="AB673" s="184"/>
    </row>
    <row r="674">
      <c r="A674" s="184"/>
      <c r="B674" s="184"/>
      <c r="C674" s="184"/>
      <c r="D674" s="184"/>
      <c r="E674" s="216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  <c r="AA674" s="184"/>
      <c r="AB674" s="184"/>
    </row>
    <row r="675">
      <c r="A675" s="184"/>
      <c r="B675" s="184"/>
      <c r="C675" s="184"/>
      <c r="D675" s="184"/>
      <c r="E675" s="216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  <c r="AA675" s="184"/>
      <c r="AB675" s="184"/>
    </row>
    <row r="676">
      <c r="A676" s="184"/>
      <c r="B676" s="184"/>
      <c r="C676" s="184"/>
      <c r="D676" s="184"/>
      <c r="E676" s="216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  <c r="AA676" s="184"/>
      <c r="AB676" s="184"/>
    </row>
    <row r="677">
      <c r="A677" s="184"/>
      <c r="B677" s="184"/>
      <c r="C677" s="184"/>
      <c r="D677" s="184"/>
      <c r="E677" s="216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  <c r="AA677" s="184"/>
      <c r="AB677" s="184"/>
    </row>
    <row r="678">
      <c r="A678" s="184"/>
      <c r="B678" s="184"/>
      <c r="C678" s="184"/>
      <c r="D678" s="184"/>
      <c r="E678" s="216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  <c r="AA678" s="184"/>
      <c r="AB678" s="184"/>
    </row>
    <row r="679">
      <c r="A679" s="184"/>
      <c r="B679" s="184"/>
      <c r="C679" s="184"/>
      <c r="D679" s="184"/>
      <c r="E679" s="216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  <c r="AA679" s="184"/>
      <c r="AB679" s="184"/>
    </row>
    <row r="680">
      <c r="A680" s="184"/>
      <c r="B680" s="184"/>
      <c r="C680" s="184"/>
      <c r="D680" s="184"/>
      <c r="E680" s="216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  <c r="AA680" s="184"/>
      <c r="AB680" s="184"/>
    </row>
    <row r="681">
      <c r="A681" s="184"/>
      <c r="B681" s="184"/>
      <c r="C681" s="184"/>
      <c r="D681" s="184"/>
      <c r="E681" s="216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  <c r="AA681" s="184"/>
      <c r="AB681" s="184"/>
    </row>
    <row r="682">
      <c r="A682" s="184"/>
      <c r="B682" s="184"/>
      <c r="C682" s="184"/>
      <c r="D682" s="184"/>
      <c r="E682" s="216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  <c r="AA682" s="184"/>
      <c r="AB682" s="184"/>
    </row>
    <row r="683">
      <c r="A683" s="184"/>
      <c r="B683" s="184"/>
      <c r="C683" s="184"/>
      <c r="D683" s="184"/>
      <c r="E683" s="216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  <c r="AA683" s="184"/>
      <c r="AB683" s="184"/>
    </row>
    <row r="684">
      <c r="A684" s="184"/>
      <c r="B684" s="184"/>
      <c r="C684" s="184"/>
      <c r="D684" s="184"/>
      <c r="E684" s="216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  <c r="AA684" s="184"/>
      <c r="AB684" s="184"/>
    </row>
    <row r="685">
      <c r="A685" s="184"/>
      <c r="B685" s="184"/>
      <c r="C685" s="184"/>
      <c r="D685" s="184"/>
      <c r="E685" s="216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  <c r="AA685" s="184"/>
      <c r="AB685" s="184"/>
    </row>
    <row r="686">
      <c r="A686" s="184"/>
      <c r="B686" s="184"/>
      <c r="C686" s="184"/>
      <c r="D686" s="184"/>
      <c r="E686" s="216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  <c r="AA686" s="184"/>
      <c r="AB686" s="184"/>
    </row>
    <row r="687">
      <c r="A687" s="184"/>
      <c r="B687" s="184"/>
      <c r="C687" s="184"/>
      <c r="D687" s="184"/>
      <c r="E687" s="216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  <c r="AA687" s="184"/>
      <c r="AB687" s="184"/>
    </row>
    <row r="688">
      <c r="A688" s="184"/>
      <c r="B688" s="184"/>
      <c r="C688" s="184"/>
      <c r="D688" s="184"/>
      <c r="E688" s="216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  <c r="AA688" s="184"/>
      <c r="AB688" s="184"/>
    </row>
    <row r="689">
      <c r="A689" s="184"/>
      <c r="B689" s="184"/>
      <c r="C689" s="184"/>
      <c r="D689" s="184"/>
      <c r="E689" s="216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  <c r="AA689" s="184"/>
      <c r="AB689" s="184"/>
    </row>
    <row r="690">
      <c r="A690" s="184"/>
      <c r="B690" s="184"/>
      <c r="C690" s="184"/>
      <c r="D690" s="184"/>
      <c r="E690" s="216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  <c r="AA690" s="184"/>
      <c r="AB690" s="184"/>
    </row>
    <row r="691">
      <c r="A691" s="184"/>
      <c r="B691" s="184"/>
      <c r="C691" s="184"/>
      <c r="D691" s="184"/>
      <c r="E691" s="216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  <c r="AA691" s="184"/>
      <c r="AB691" s="184"/>
    </row>
    <row r="692">
      <c r="A692" s="184"/>
      <c r="B692" s="184"/>
      <c r="C692" s="184"/>
      <c r="D692" s="184"/>
      <c r="E692" s="216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  <c r="AA692" s="184"/>
      <c r="AB692" s="184"/>
    </row>
    <row r="693">
      <c r="A693" s="184"/>
      <c r="B693" s="184"/>
      <c r="C693" s="184"/>
      <c r="D693" s="184"/>
      <c r="E693" s="216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  <c r="AA693" s="184"/>
      <c r="AB693" s="184"/>
    </row>
    <row r="694">
      <c r="A694" s="184"/>
      <c r="B694" s="184"/>
      <c r="C694" s="184"/>
      <c r="D694" s="184"/>
      <c r="E694" s="216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  <c r="AA694" s="184"/>
      <c r="AB694" s="184"/>
    </row>
    <row r="695">
      <c r="A695" s="184"/>
      <c r="B695" s="184"/>
      <c r="C695" s="184"/>
      <c r="D695" s="184"/>
      <c r="E695" s="216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  <c r="AA695" s="184"/>
      <c r="AB695" s="184"/>
    </row>
    <row r="696">
      <c r="A696" s="184"/>
      <c r="B696" s="184"/>
      <c r="C696" s="184"/>
      <c r="D696" s="184"/>
      <c r="E696" s="216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  <c r="AA696" s="184"/>
      <c r="AB696" s="184"/>
    </row>
    <row r="697">
      <c r="A697" s="184"/>
      <c r="B697" s="184"/>
      <c r="C697" s="184"/>
      <c r="D697" s="184"/>
      <c r="E697" s="216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  <c r="AA697" s="184"/>
      <c r="AB697" s="184"/>
    </row>
    <row r="698">
      <c r="A698" s="184"/>
      <c r="B698" s="184"/>
      <c r="C698" s="184"/>
      <c r="D698" s="184"/>
      <c r="E698" s="216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  <c r="AA698" s="184"/>
      <c r="AB698" s="184"/>
    </row>
    <row r="699">
      <c r="A699" s="184"/>
      <c r="B699" s="184"/>
      <c r="C699" s="184"/>
      <c r="D699" s="184"/>
      <c r="E699" s="216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</row>
    <row r="700">
      <c r="A700" s="184"/>
      <c r="B700" s="184"/>
      <c r="C700" s="184"/>
      <c r="D700" s="184"/>
      <c r="E700" s="216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  <c r="AA700" s="184"/>
      <c r="AB700" s="184"/>
    </row>
    <row r="701">
      <c r="A701" s="184"/>
      <c r="B701" s="184"/>
      <c r="C701" s="184"/>
      <c r="D701" s="184"/>
      <c r="E701" s="216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  <c r="AA701" s="184"/>
      <c r="AB701" s="184"/>
    </row>
    <row r="702">
      <c r="A702" s="184"/>
      <c r="B702" s="184"/>
      <c r="C702" s="184"/>
      <c r="D702" s="184"/>
      <c r="E702" s="216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  <c r="AA702" s="184"/>
      <c r="AB702" s="184"/>
    </row>
    <row r="703">
      <c r="A703" s="184"/>
      <c r="B703" s="184"/>
      <c r="C703" s="184"/>
      <c r="D703" s="184"/>
      <c r="E703" s="216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  <c r="AA703" s="184"/>
      <c r="AB703" s="184"/>
    </row>
    <row r="704">
      <c r="A704" s="184"/>
      <c r="B704" s="184"/>
      <c r="C704" s="184"/>
      <c r="D704" s="184"/>
      <c r="E704" s="216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  <c r="AA704" s="184"/>
      <c r="AB704" s="184"/>
    </row>
    <row r="705">
      <c r="A705" s="184"/>
      <c r="B705" s="184"/>
      <c r="C705" s="184"/>
      <c r="D705" s="184"/>
      <c r="E705" s="216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  <c r="AA705" s="184"/>
      <c r="AB705" s="184"/>
    </row>
    <row r="706">
      <c r="A706" s="184"/>
      <c r="B706" s="184"/>
      <c r="C706" s="184"/>
      <c r="D706" s="184"/>
      <c r="E706" s="216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  <c r="AA706" s="184"/>
      <c r="AB706" s="184"/>
    </row>
    <row r="707">
      <c r="A707" s="184"/>
      <c r="B707" s="184"/>
      <c r="C707" s="184"/>
      <c r="D707" s="184"/>
      <c r="E707" s="216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  <c r="AA707" s="184"/>
      <c r="AB707" s="184"/>
    </row>
    <row r="708">
      <c r="A708" s="184"/>
      <c r="B708" s="184"/>
      <c r="C708" s="184"/>
      <c r="D708" s="184"/>
      <c r="E708" s="216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  <c r="AA708" s="184"/>
      <c r="AB708" s="184"/>
    </row>
    <row r="709">
      <c r="A709" s="184"/>
      <c r="B709" s="184"/>
      <c r="C709" s="184"/>
      <c r="D709" s="184"/>
      <c r="E709" s="216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  <c r="AA709" s="184"/>
      <c r="AB709" s="184"/>
    </row>
    <row r="710">
      <c r="A710" s="184"/>
      <c r="B710" s="184"/>
      <c r="C710" s="184"/>
      <c r="D710" s="184"/>
      <c r="E710" s="216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  <c r="AA710" s="184"/>
      <c r="AB710" s="184"/>
    </row>
    <row r="711">
      <c r="A711" s="184"/>
      <c r="B711" s="184"/>
      <c r="C711" s="184"/>
      <c r="D711" s="184"/>
      <c r="E711" s="216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  <c r="AA711" s="184"/>
      <c r="AB711" s="184"/>
    </row>
    <row r="712">
      <c r="A712" s="184"/>
      <c r="B712" s="184"/>
      <c r="C712" s="184"/>
      <c r="D712" s="184"/>
      <c r="E712" s="216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  <c r="AA712" s="184"/>
      <c r="AB712" s="184"/>
    </row>
    <row r="713">
      <c r="A713" s="184"/>
      <c r="B713" s="184"/>
      <c r="C713" s="184"/>
      <c r="D713" s="184"/>
      <c r="E713" s="216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  <c r="AA713" s="184"/>
      <c r="AB713" s="184"/>
    </row>
    <row r="714">
      <c r="A714" s="184"/>
      <c r="B714" s="184"/>
      <c r="C714" s="184"/>
      <c r="D714" s="184"/>
      <c r="E714" s="216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  <c r="AA714" s="184"/>
      <c r="AB714" s="184"/>
    </row>
    <row r="715">
      <c r="A715" s="184"/>
      <c r="B715" s="184"/>
      <c r="C715" s="184"/>
      <c r="D715" s="184"/>
      <c r="E715" s="216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  <c r="AA715" s="184"/>
      <c r="AB715" s="184"/>
    </row>
    <row r="716">
      <c r="A716" s="184"/>
      <c r="B716" s="184"/>
      <c r="C716" s="184"/>
      <c r="D716" s="184"/>
      <c r="E716" s="216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  <c r="AA716" s="184"/>
      <c r="AB716" s="184"/>
    </row>
    <row r="717">
      <c r="A717" s="184"/>
      <c r="B717" s="184"/>
      <c r="C717" s="184"/>
      <c r="D717" s="184"/>
      <c r="E717" s="216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  <c r="AA717" s="184"/>
      <c r="AB717" s="184"/>
    </row>
    <row r="718">
      <c r="A718" s="184"/>
      <c r="B718" s="184"/>
      <c r="C718" s="184"/>
      <c r="D718" s="184"/>
      <c r="E718" s="216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  <c r="AA718" s="184"/>
      <c r="AB718" s="184"/>
    </row>
    <row r="719">
      <c r="A719" s="184"/>
      <c r="B719" s="184"/>
      <c r="C719" s="184"/>
      <c r="D719" s="184"/>
      <c r="E719" s="216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  <c r="AA719" s="184"/>
      <c r="AB719" s="184"/>
    </row>
    <row r="720">
      <c r="A720" s="184"/>
      <c r="B720" s="184"/>
      <c r="C720" s="184"/>
      <c r="D720" s="184"/>
      <c r="E720" s="216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  <c r="AA720" s="184"/>
      <c r="AB720" s="184"/>
    </row>
    <row r="721">
      <c r="A721" s="184"/>
      <c r="B721" s="184"/>
      <c r="C721" s="184"/>
      <c r="D721" s="184"/>
      <c r="E721" s="216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  <c r="AA721" s="184"/>
      <c r="AB721" s="184"/>
    </row>
    <row r="722">
      <c r="A722" s="184"/>
      <c r="B722" s="184"/>
      <c r="C722" s="184"/>
      <c r="D722" s="184"/>
      <c r="E722" s="216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  <c r="AA722" s="184"/>
      <c r="AB722" s="184"/>
    </row>
    <row r="723">
      <c r="A723" s="184"/>
      <c r="B723" s="184"/>
      <c r="C723" s="184"/>
      <c r="D723" s="184"/>
      <c r="E723" s="216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  <c r="AA723" s="184"/>
      <c r="AB723" s="184"/>
    </row>
    <row r="724">
      <c r="A724" s="184"/>
      <c r="B724" s="184"/>
      <c r="C724" s="184"/>
      <c r="D724" s="184"/>
      <c r="E724" s="216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  <c r="AA724" s="184"/>
      <c r="AB724" s="184"/>
    </row>
    <row r="725">
      <c r="A725" s="184"/>
      <c r="B725" s="184"/>
      <c r="C725" s="184"/>
      <c r="D725" s="184"/>
      <c r="E725" s="216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  <c r="AA725" s="184"/>
      <c r="AB725" s="184"/>
    </row>
    <row r="726">
      <c r="A726" s="184"/>
      <c r="B726" s="184"/>
      <c r="C726" s="184"/>
      <c r="D726" s="184"/>
      <c r="E726" s="216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  <c r="AA726" s="184"/>
      <c r="AB726" s="184"/>
    </row>
    <row r="727">
      <c r="A727" s="184"/>
      <c r="B727" s="184"/>
      <c r="C727" s="184"/>
      <c r="D727" s="184"/>
      <c r="E727" s="216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  <c r="AA727" s="184"/>
      <c r="AB727" s="184"/>
    </row>
    <row r="728">
      <c r="A728" s="184"/>
      <c r="B728" s="184"/>
      <c r="C728" s="184"/>
      <c r="D728" s="184"/>
      <c r="E728" s="216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  <c r="AA728" s="184"/>
      <c r="AB728" s="184"/>
    </row>
    <row r="729">
      <c r="A729" s="184"/>
      <c r="B729" s="184"/>
      <c r="C729" s="184"/>
      <c r="D729" s="184"/>
      <c r="E729" s="216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  <c r="AA729" s="184"/>
      <c r="AB729" s="184"/>
    </row>
    <row r="730">
      <c r="A730" s="184"/>
      <c r="B730" s="184"/>
      <c r="C730" s="184"/>
      <c r="D730" s="184"/>
      <c r="E730" s="216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  <c r="AA730" s="184"/>
      <c r="AB730" s="184"/>
    </row>
    <row r="731">
      <c r="A731" s="184"/>
      <c r="B731" s="184"/>
      <c r="C731" s="184"/>
      <c r="D731" s="184"/>
      <c r="E731" s="216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  <c r="AA731" s="184"/>
      <c r="AB731" s="184"/>
    </row>
    <row r="732">
      <c r="A732" s="184"/>
      <c r="B732" s="184"/>
      <c r="C732" s="184"/>
      <c r="D732" s="184"/>
      <c r="E732" s="216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  <c r="AA732" s="184"/>
      <c r="AB732" s="184"/>
    </row>
    <row r="733">
      <c r="A733" s="184"/>
      <c r="B733" s="184"/>
      <c r="C733" s="184"/>
      <c r="D733" s="184"/>
      <c r="E733" s="216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  <c r="AA733" s="184"/>
      <c r="AB733" s="184"/>
    </row>
    <row r="734">
      <c r="A734" s="184"/>
      <c r="B734" s="184"/>
      <c r="C734" s="184"/>
      <c r="D734" s="184"/>
      <c r="E734" s="216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  <c r="AA734" s="184"/>
      <c r="AB734" s="184"/>
    </row>
    <row r="735">
      <c r="A735" s="184"/>
      <c r="B735" s="184"/>
      <c r="C735" s="184"/>
      <c r="D735" s="184"/>
      <c r="E735" s="216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  <c r="AA735" s="184"/>
      <c r="AB735" s="184"/>
    </row>
    <row r="736">
      <c r="A736" s="184"/>
      <c r="B736" s="184"/>
      <c r="C736" s="184"/>
      <c r="D736" s="184"/>
      <c r="E736" s="216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  <c r="AA736" s="184"/>
      <c r="AB736" s="184"/>
    </row>
    <row r="737">
      <c r="A737" s="184"/>
      <c r="B737" s="184"/>
      <c r="C737" s="184"/>
      <c r="D737" s="184"/>
      <c r="E737" s="216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  <c r="AA737" s="184"/>
      <c r="AB737" s="184"/>
    </row>
    <row r="738">
      <c r="A738" s="184"/>
      <c r="B738" s="184"/>
      <c r="C738" s="184"/>
      <c r="D738" s="184"/>
      <c r="E738" s="216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  <c r="AA738" s="184"/>
      <c r="AB738" s="184"/>
    </row>
    <row r="739">
      <c r="A739" s="184"/>
      <c r="B739" s="184"/>
      <c r="C739" s="184"/>
      <c r="D739" s="184"/>
      <c r="E739" s="216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  <c r="AA739" s="184"/>
      <c r="AB739" s="184"/>
    </row>
    <row r="740">
      <c r="A740" s="184"/>
      <c r="B740" s="184"/>
      <c r="C740" s="184"/>
      <c r="D740" s="184"/>
      <c r="E740" s="216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  <c r="AA740" s="184"/>
      <c r="AB740" s="184"/>
    </row>
    <row r="741">
      <c r="A741" s="184"/>
      <c r="B741" s="184"/>
      <c r="C741" s="184"/>
      <c r="D741" s="184"/>
      <c r="E741" s="216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  <c r="AA741" s="184"/>
      <c r="AB741" s="184"/>
    </row>
    <row r="742">
      <c r="A742" s="184"/>
      <c r="B742" s="184"/>
      <c r="C742" s="184"/>
      <c r="D742" s="184"/>
      <c r="E742" s="216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  <c r="AA742" s="184"/>
      <c r="AB742" s="184"/>
    </row>
    <row r="743">
      <c r="A743" s="184"/>
      <c r="B743" s="184"/>
      <c r="C743" s="184"/>
      <c r="D743" s="184"/>
      <c r="E743" s="216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  <c r="AA743" s="184"/>
      <c r="AB743" s="184"/>
    </row>
    <row r="744">
      <c r="A744" s="184"/>
      <c r="B744" s="184"/>
      <c r="C744" s="184"/>
      <c r="D744" s="184"/>
      <c r="E744" s="216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  <c r="AA744" s="184"/>
      <c r="AB744" s="184"/>
    </row>
    <row r="745">
      <c r="A745" s="184"/>
      <c r="B745" s="184"/>
      <c r="C745" s="184"/>
      <c r="D745" s="184"/>
      <c r="E745" s="216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  <c r="AA745" s="184"/>
      <c r="AB745" s="184"/>
    </row>
    <row r="746">
      <c r="A746" s="184"/>
      <c r="B746" s="184"/>
      <c r="C746" s="184"/>
      <c r="D746" s="184"/>
      <c r="E746" s="216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  <c r="AA746" s="184"/>
      <c r="AB746" s="184"/>
    </row>
    <row r="747">
      <c r="A747" s="184"/>
      <c r="B747" s="184"/>
      <c r="C747" s="184"/>
      <c r="D747" s="184"/>
      <c r="E747" s="216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  <c r="AA747" s="184"/>
      <c r="AB747" s="184"/>
    </row>
    <row r="748">
      <c r="A748" s="184"/>
      <c r="B748" s="184"/>
      <c r="C748" s="184"/>
      <c r="D748" s="184"/>
      <c r="E748" s="216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  <c r="AA748" s="184"/>
      <c r="AB748" s="184"/>
    </row>
    <row r="749">
      <c r="A749" s="184"/>
      <c r="B749" s="184"/>
      <c r="C749" s="184"/>
      <c r="D749" s="184"/>
      <c r="E749" s="216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  <c r="AA749" s="184"/>
      <c r="AB749" s="184"/>
    </row>
    <row r="750">
      <c r="A750" s="184"/>
      <c r="B750" s="184"/>
      <c r="C750" s="184"/>
      <c r="D750" s="184"/>
      <c r="E750" s="216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  <c r="AA750" s="184"/>
      <c r="AB750" s="184"/>
    </row>
    <row r="751">
      <c r="A751" s="184"/>
      <c r="B751" s="184"/>
      <c r="C751" s="184"/>
      <c r="D751" s="184"/>
      <c r="E751" s="216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  <c r="AA751" s="184"/>
      <c r="AB751" s="184"/>
    </row>
    <row r="752">
      <c r="A752" s="184"/>
      <c r="B752" s="184"/>
      <c r="C752" s="184"/>
      <c r="D752" s="184"/>
      <c r="E752" s="216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  <c r="AA752" s="184"/>
      <c r="AB752" s="184"/>
    </row>
    <row r="753">
      <c r="A753" s="184"/>
      <c r="B753" s="184"/>
      <c r="C753" s="184"/>
      <c r="D753" s="184"/>
      <c r="E753" s="216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  <c r="AA753" s="184"/>
      <c r="AB753" s="184"/>
    </row>
    <row r="754">
      <c r="A754" s="184"/>
      <c r="B754" s="184"/>
      <c r="C754" s="184"/>
      <c r="D754" s="184"/>
      <c r="E754" s="216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  <c r="AA754" s="184"/>
      <c r="AB754" s="184"/>
    </row>
    <row r="755">
      <c r="A755" s="184"/>
      <c r="B755" s="184"/>
      <c r="C755" s="184"/>
      <c r="D755" s="184"/>
      <c r="E755" s="216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  <c r="AA755" s="184"/>
      <c r="AB755" s="184"/>
    </row>
    <row r="756">
      <c r="A756" s="184"/>
      <c r="B756" s="184"/>
      <c r="C756" s="184"/>
      <c r="D756" s="184"/>
      <c r="E756" s="216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  <c r="AA756" s="184"/>
      <c r="AB756" s="184"/>
    </row>
    <row r="757">
      <c r="A757" s="184"/>
      <c r="B757" s="184"/>
      <c r="C757" s="184"/>
      <c r="D757" s="184"/>
      <c r="E757" s="216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  <c r="AA757" s="184"/>
      <c r="AB757" s="184"/>
    </row>
    <row r="758">
      <c r="A758" s="184"/>
      <c r="B758" s="184"/>
      <c r="C758" s="184"/>
      <c r="D758" s="184"/>
      <c r="E758" s="216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  <c r="AA758" s="184"/>
      <c r="AB758" s="184"/>
    </row>
    <row r="759">
      <c r="A759" s="184"/>
      <c r="B759" s="184"/>
      <c r="C759" s="184"/>
      <c r="D759" s="184"/>
      <c r="E759" s="216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  <c r="AA759" s="184"/>
      <c r="AB759" s="184"/>
    </row>
    <row r="760">
      <c r="A760" s="184"/>
      <c r="B760" s="184"/>
      <c r="C760" s="184"/>
      <c r="D760" s="184"/>
      <c r="E760" s="216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  <c r="AA760" s="184"/>
      <c r="AB760" s="184"/>
    </row>
    <row r="761">
      <c r="A761" s="184"/>
      <c r="B761" s="184"/>
      <c r="C761" s="184"/>
      <c r="D761" s="184"/>
      <c r="E761" s="216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  <c r="AA761" s="184"/>
      <c r="AB761" s="184"/>
    </row>
    <row r="762">
      <c r="A762" s="184"/>
      <c r="B762" s="184"/>
      <c r="C762" s="184"/>
      <c r="D762" s="184"/>
      <c r="E762" s="216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</row>
    <row r="763">
      <c r="A763" s="184"/>
      <c r="B763" s="184"/>
      <c r="C763" s="184"/>
      <c r="D763" s="184"/>
      <c r="E763" s="216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  <c r="AA763" s="184"/>
      <c r="AB763" s="184"/>
    </row>
    <row r="764">
      <c r="A764" s="184"/>
      <c r="B764" s="184"/>
      <c r="C764" s="184"/>
      <c r="D764" s="184"/>
      <c r="E764" s="216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  <c r="AA764" s="184"/>
      <c r="AB764" s="184"/>
    </row>
    <row r="765">
      <c r="A765" s="184"/>
      <c r="B765" s="184"/>
      <c r="C765" s="184"/>
      <c r="D765" s="184"/>
      <c r="E765" s="216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  <c r="AA765" s="184"/>
      <c r="AB765" s="184"/>
    </row>
    <row r="766">
      <c r="A766" s="184"/>
      <c r="B766" s="184"/>
      <c r="C766" s="184"/>
      <c r="D766" s="184"/>
      <c r="E766" s="216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  <c r="AA766" s="184"/>
      <c r="AB766" s="184"/>
    </row>
    <row r="767">
      <c r="A767" s="184"/>
      <c r="B767" s="184"/>
      <c r="C767" s="184"/>
      <c r="D767" s="184"/>
      <c r="E767" s="216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  <c r="AA767" s="184"/>
      <c r="AB767" s="184"/>
    </row>
    <row r="768">
      <c r="A768" s="184"/>
      <c r="B768" s="184"/>
      <c r="C768" s="184"/>
      <c r="D768" s="184"/>
      <c r="E768" s="216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  <c r="AA768" s="184"/>
      <c r="AB768" s="184"/>
    </row>
    <row r="769">
      <c r="A769" s="184"/>
      <c r="B769" s="184"/>
      <c r="C769" s="184"/>
      <c r="D769" s="184"/>
      <c r="E769" s="216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  <c r="AA769" s="184"/>
      <c r="AB769" s="184"/>
    </row>
    <row r="770">
      <c r="A770" s="184"/>
      <c r="B770" s="184"/>
      <c r="C770" s="184"/>
      <c r="D770" s="184"/>
      <c r="E770" s="216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  <c r="AA770" s="184"/>
      <c r="AB770" s="184"/>
    </row>
    <row r="771">
      <c r="A771" s="184"/>
      <c r="B771" s="184"/>
      <c r="C771" s="184"/>
      <c r="D771" s="184"/>
      <c r="E771" s="216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  <c r="AA771" s="184"/>
      <c r="AB771" s="184"/>
    </row>
    <row r="772">
      <c r="A772" s="184"/>
      <c r="B772" s="184"/>
      <c r="C772" s="184"/>
      <c r="D772" s="184"/>
      <c r="E772" s="216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  <c r="AA772" s="184"/>
      <c r="AB772" s="184"/>
    </row>
    <row r="773">
      <c r="A773" s="184"/>
      <c r="B773" s="184"/>
      <c r="C773" s="184"/>
      <c r="D773" s="184"/>
      <c r="E773" s="216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  <c r="AA773" s="184"/>
      <c r="AB773" s="184"/>
    </row>
    <row r="774">
      <c r="A774" s="184"/>
      <c r="B774" s="184"/>
      <c r="C774" s="184"/>
      <c r="D774" s="184"/>
      <c r="E774" s="216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  <c r="AA774" s="184"/>
      <c r="AB774" s="184"/>
    </row>
    <row r="775">
      <c r="A775" s="184"/>
      <c r="B775" s="184"/>
      <c r="C775" s="184"/>
      <c r="D775" s="184"/>
      <c r="E775" s="216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  <c r="AA775" s="184"/>
      <c r="AB775" s="184"/>
    </row>
    <row r="776">
      <c r="A776" s="184"/>
      <c r="B776" s="184"/>
      <c r="C776" s="184"/>
      <c r="D776" s="184"/>
      <c r="E776" s="216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  <c r="AA776" s="184"/>
      <c r="AB776" s="184"/>
    </row>
    <row r="777">
      <c r="A777" s="184"/>
      <c r="B777" s="184"/>
      <c r="C777" s="184"/>
      <c r="D777" s="184"/>
      <c r="E777" s="216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  <c r="AA777" s="184"/>
      <c r="AB777" s="184"/>
    </row>
    <row r="778">
      <c r="A778" s="184"/>
      <c r="B778" s="184"/>
      <c r="C778" s="184"/>
      <c r="D778" s="184"/>
      <c r="E778" s="216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  <c r="AA778" s="184"/>
      <c r="AB778" s="184"/>
    </row>
    <row r="779">
      <c r="A779" s="184"/>
      <c r="B779" s="184"/>
      <c r="C779" s="184"/>
      <c r="D779" s="184"/>
      <c r="E779" s="216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  <c r="AA779" s="184"/>
      <c r="AB779" s="184"/>
    </row>
    <row r="780">
      <c r="A780" s="184"/>
      <c r="B780" s="184"/>
      <c r="C780" s="184"/>
      <c r="D780" s="184"/>
      <c r="E780" s="216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  <c r="AA780" s="184"/>
      <c r="AB780" s="184"/>
    </row>
    <row r="781">
      <c r="A781" s="184"/>
      <c r="B781" s="184"/>
      <c r="C781" s="184"/>
      <c r="D781" s="184"/>
      <c r="E781" s="216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  <c r="AA781" s="184"/>
      <c r="AB781" s="184"/>
    </row>
    <row r="782">
      <c r="A782" s="184"/>
      <c r="B782" s="184"/>
      <c r="C782" s="184"/>
      <c r="D782" s="184"/>
      <c r="E782" s="216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  <c r="AA782" s="184"/>
      <c r="AB782" s="184"/>
    </row>
    <row r="783">
      <c r="A783" s="184"/>
      <c r="B783" s="184"/>
      <c r="C783" s="184"/>
      <c r="D783" s="184"/>
      <c r="E783" s="216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  <c r="AA783" s="184"/>
      <c r="AB783" s="184"/>
    </row>
    <row r="784">
      <c r="A784" s="184"/>
      <c r="B784" s="184"/>
      <c r="C784" s="184"/>
      <c r="D784" s="184"/>
      <c r="E784" s="216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  <c r="AA784" s="184"/>
      <c r="AB784" s="184"/>
    </row>
    <row r="785">
      <c r="A785" s="184"/>
      <c r="B785" s="184"/>
      <c r="C785" s="184"/>
      <c r="D785" s="184"/>
      <c r="E785" s="216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  <c r="AA785" s="184"/>
      <c r="AB785" s="184"/>
    </row>
    <row r="786">
      <c r="A786" s="184"/>
      <c r="B786" s="184"/>
      <c r="C786" s="184"/>
      <c r="D786" s="184"/>
      <c r="E786" s="216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  <c r="AA786" s="184"/>
      <c r="AB786" s="184"/>
    </row>
    <row r="787">
      <c r="A787" s="184"/>
      <c r="B787" s="184"/>
      <c r="C787" s="184"/>
      <c r="D787" s="184"/>
      <c r="E787" s="216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  <c r="AA787" s="184"/>
      <c r="AB787" s="184"/>
    </row>
    <row r="788">
      <c r="A788" s="184"/>
      <c r="B788" s="184"/>
      <c r="C788" s="184"/>
      <c r="D788" s="184"/>
      <c r="E788" s="216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</row>
    <row r="789">
      <c r="A789" s="184"/>
      <c r="B789" s="184"/>
      <c r="C789" s="184"/>
      <c r="D789" s="184"/>
      <c r="E789" s="216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</row>
    <row r="790">
      <c r="A790" s="184"/>
      <c r="B790" s="184"/>
      <c r="C790" s="184"/>
      <c r="D790" s="184"/>
      <c r="E790" s="216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  <c r="AA790" s="184"/>
      <c r="AB790" s="184"/>
    </row>
    <row r="791">
      <c r="A791" s="184"/>
      <c r="B791" s="184"/>
      <c r="C791" s="184"/>
      <c r="D791" s="184"/>
      <c r="E791" s="216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  <c r="AA791" s="184"/>
      <c r="AB791" s="184"/>
    </row>
    <row r="792">
      <c r="A792" s="184"/>
      <c r="B792" s="184"/>
      <c r="C792" s="184"/>
      <c r="D792" s="184"/>
      <c r="E792" s="216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  <c r="AA792" s="184"/>
      <c r="AB792" s="184"/>
    </row>
    <row r="793">
      <c r="A793" s="184"/>
      <c r="B793" s="184"/>
      <c r="C793" s="184"/>
      <c r="D793" s="184"/>
      <c r="E793" s="216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  <c r="AA793" s="184"/>
      <c r="AB793" s="184"/>
    </row>
    <row r="794">
      <c r="A794" s="184"/>
      <c r="B794" s="184"/>
      <c r="C794" s="184"/>
      <c r="D794" s="184"/>
      <c r="E794" s="216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  <c r="AA794" s="184"/>
      <c r="AB794" s="184"/>
    </row>
    <row r="795">
      <c r="A795" s="184"/>
      <c r="B795" s="184"/>
      <c r="C795" s="184"/>
      <c r="D795" s="184"/>
      <c r="E795" s="216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  <c r="AA795" s="184"/>
      <c r="AB795" s="184"/>
    </row>
    <row r="796">
      <c r="A796" s="184"/>
      <c r="B796" s="184"/>
      <c r="C796" s="184"/>
      <c r="D796" s="184"/>
      <c r="E796" s="216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  <c r="AA796" s="184"/>
      <c r="AB796" s="184"/>
    </row>
    <row r="797">
      <c r="A797" s="184"/>
      <c r="B797" s="184"/>
      <c r="C797" s="184"/>
      <c r="D797" s="184"/>
      <c r="E797" s="216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  <c r="AA797" s="184"/>
      <c r="AB797" s="184"/>
    </row>
    <row r="798">
      <c r="A798" s="184"/>
      <c r="B798" s="184"/>
      <c r="C798" s="184"/>
      <c r="D798" s="184"/>
      <c r="E798" s="216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  <c r="AA798" s="184"/>
      <c r="AB798" s="184"/>
    </row>
    <row r="799">
      <c r="A799" s="184"/>
      <c r="B799" s="184"/>
      <c r="C799" s="184"/>
      <c r="D799" s="184"/>
      <c r="E799" s="216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  <c r="AA799" s="184"/>
      <c r="AB799" s="184"/>
    </row>
    <row r="800">
      <c r="A800" s="184"/>
      <c r="B800" s="184"/>
      <c r="C800" s="184"/>
      <c r="D800" s="184"/>
      <c r="E800" s="216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  <c r="AA800" s="184"/>
      <c r="AB800" s="184"/>
    </row>
    <row r="801">
      <c r="A801" s="184"/>
      <c r="B801" s="184"/>
      <c r="C801" s="184"/>
      <c r="D801" s="184"/>
      <c r="E801" s="216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  <c r="AA801" s="184"/>
      <c r="AB801" s="184"/>
    </row>
    <row r="802">
      <c r="A802" s="184"/>
      <c r="B802" s="184"/>
      <c r="C802" s="184"/>
      <c r="D802" s="184"/>
      <c r="E802" s="216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  <c r="AA802" s="184"/>
      <c r="AB802" s="184"/>
    </row>
    <row r="803">
      <c r="A803" s="184"/>
      <c r="B803" s="184"/>
      <c r="C803" s="184"/>
      <c r="D803" s="184"/>
      <c r="E803" s="216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  <c r="AA803" s="184"/>
      <c r="AB803" s="184"/>
    </row>
    <row r="804">
      <c r="A804" s="184"/>
      <c r="B804" s="184"/>
      <c r="C804" s="184"/>
      <c r="D804" s="184"/>
      <c r="E804" s="216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  <c r="AA804" s="184"/>
      <c r="AB804" s="184"/>
    </row>
    <row r="805">
      <c r="A805" s="184"/>
      <c r="B805" s="184"/>
      <c r="C805" s="184"/>
      <c r="D805" s="184"/>
      <c r="E805" s="216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  <c r="AA805" s="184"/>
      <c r="AB805" s="184"/>
    </row>
    <row r="806">
      <c r="A806" s="184"/>
      <c r="B806" s="184"/>
      <c r="C806" s="184"/>
      <c r="D806" s="184"/>
      <c r="E806" s="216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  <c r="AA806" s="184"/>
      <c r="AB806" s="184"/>
    </row>
    <row r="807">
      <c r="A807" s="184"/>
      <c r="B807" s="184"/>
      <c r="C807" s="184"/>
      <c r="D807" s="184"/>
      <c r="E807" s="216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  <c r="AA807" s="184"/>
      <c r="AB807" s="184"/>
    </row>
    <row r="808">
      <c r="A808" s="184"/>
      <c r="B808" s="184"/>
      <c r="C808" s="184"/>
      <c r="D808" s="184"/>
      <c r="E808" s="216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  <c r="AA808" s="184"/>
      <c r="AB808" s="184"/>
    </row>
    <row r="809">
      <c r="A809" s="184"/>
      <c r="B809" s="184"/>
      <c r="C809" s="184"/>
      <c r="D809" s="184"/>
      <c r="E809" s="216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  <c r="AA809" s="184"/>
      <c r="AB809" s="184"/>
    </row>
    <row r="810">
      <c r="A810" s="184"/>
      <c r="B810" s="184"/>
      <c r="C810" s="184"/>
      <c r="D810" s="184"/>
      <c r="E810" s="216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  <c r="AA810" s="184"/>
      <c r="AB810" s="184"/>
    </row>
    <row r="811">
      <c r="A811" s="184"/>
      <c r="B811" s="184"/>
      <c r="C811" s="184"/>
      <c r="D811" s="184"/>
      <c r="E811" s="216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  <c r="AA811" s="184"/>
      <c r="AB811" s="184"/>
    </row>
    <row r="812">
      <c r="A812" s="184"/>
      <c r="B812" s="184"/>
      <c r="C812" s="184"/>
      <c r="D812" s="184"/>
      <c r="E812" s="216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  <c r="AA812" s="184"/>
      <c r="AB812" s="184"/>
    </row>
    <row r="813">
      <c r="A813" s="184"/>
      <c r="B813" s="184"/>
      <c r="C813" s="184"/>
      <c r="D813" s="184"/>
      <c r="E813" s="216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  <c r="AA813" s="184"/>
      <c r="AB813" s="184"/>
    </row>
    <row r="814">
      <c r="A814" s="184"/>
      <c r="B814" s="184"/>
      <c r="C814" s="184"/>
      <c r="D814" s="184"/>
      <c r="E814" s="216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  <c r="AA814" s="184"/>
      <c r="AB814" s="184"/>
    </row>
    <row r="815">
      <c r="A815" s="184"/>
      <c r="B815" s="184"/>
      <c r="C815" s="184"/>
      <c r="D815" s="184"/>
      <c r="E815" s="216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  <c r="AA815" s="184"/>
      <c r="AB815" s="184"/>
    </row>
    <row r="816">
      <c r="A816" s="184"/>
      <c r="B816" s="184"/>
      <c r="C816" s="184"/>
      <c r="D816" s="184"/>
      <c r="E816" s="216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  <c r="AA816" s="184"/>
      <c r="AB816" s="184"/>
    </row>
    <row r="817">
      <c r="A817" s="184"/>
      <c r="B817" s="184"/>
      <c r="C817" s="184"/>
      <c r="D817" s="184"/>
      <c r="E817" s="216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  <c r="AA817" s="184"/>
      <c r="AB817" s="184"/>
    </row>
    <row r="818">
      <c r="A818" s="184"/>
      <c r="B818" s="184"/>
      <c r="C818" s="184"/>
      <c r="D818" s="184"/>
      <c r="E818" s="216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  <c r="AA818" s="184"/>
      <c r="AB818" s="184"/>
    </row>
    <row r="819">
      <c r="A819" s="184"/>
      <c r="B819" s="184"/>
      <c r="C819" s="184"/>
      <c r="D819" s="184"/>
      <c r="E819" s="216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  <c r="AA819" s="184"/>
      <c r="AB819" s="184"/>
    </row>
    <row r="820">
      <c r="A820" s="184"/>
      <c r="B820" s="184"/>
      <c r="C820" s="184"/>
      <c r="D820" s="184"/>
      <c r="E820" s="216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  <c r="AA820" s="184"/>
      <c r="AB820" s="184"/>
    </row>
    <row r="821">
      <c r="A821" s="184"/>
      <c r="B821" s="184"/>
      <c r="C821" s="184"/>
      <c r="D821" s="184"/>
      <c r="E821" s="216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  <c r="AA821" s="184"/>
      <c r="AB821" s="184"/>
    </row>
    <row r="822">
      <c r="A822" s="184"/>
      <c r="B822" s="184"/>
      <c r="C822" s="184"/>
      <c r="D822" s="184"/>
      <c r="E822" s="216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  <c r="AA822" s="184"/>
      <c r="AB822" s="184"/>
    </row>
    <row r="823">
      <c r="A823" s="184"/>
      <c r="B823" s="184"/>
      <c r="C823" s="184"/>
      <c r="D823" s="184"/>
      <c r="E823" s="216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  <c r="AA823" s="184"/>
      <c r="AB823" s="184"/>
    </row>
    <row r="824">
      <c r="A824" s="184"/>
      <c r="B824" s="184"/>
      <c r="C824" s="184"/>
      <c r="D824" s="184"/>
      <c r="E824" s="216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  <c r="AA824" s="184"/>
      <c r="AB824" s="184"/>
    </row>
    <row r="825">
      <c r="A825" s="184"/>
      <c r="B825" s="184"/>
      <c r="C825" s="184"/>
      <c r="D825" s="184"/>
      <c r="E825" s="216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  <c r="AA825" s="184"/>
      <c r="AB825" s="184"/>
    </row>
    <row r="826">
      <c r="A826" s="184"/>
      <c r="B826" s="184"/>
      <c r="C826" s="184"/>
      <c r="D826" s="184"/>
      <c r="E826" s="216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  <c r="AA826" s="184"/>
      <c r="AB826" s="184"/>
    </row>
    <row r="827">
      <c r="A827" s="184"/>
      <c r="B827" s="184"/>
      <c r="C827" s="184"/>
      <c r="D827" s="184"/>
      <c r="E827" s="216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  <c r="AA827" s="184"/>
      <c r="AB827" s="184"/>
    </row>
    <row r="828">
      <c r="A828" s="184"/>
      <c r="B828" s="184"/>
      <c r="C828" s="184"/>
      <c r="D828" s="184"/>
      <c r="E828" s="216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  <c r="AA828" s="184"/>
      <c r="AB828" s="184"/>
    </row>
    <row r="829">
      <c r="A829" s="184"/>
      <c r="B829" s="184"/>
      <c r="C829" s="184"/>
      <c r="D829" s="184"/>
      <c r="E829" s="216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  <c r="AA829" s="184"/>
      <c r="AB829" s="184"/>
    </row>
    <row r="830">
      <c r="A830" s="184"/>
      <c r="B830" s="184"/>
      <c r="C830" s="184"/>
      <c r="D830" s="184"/>
      <c r="E830" s="216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  <c r="AA830" s="184"/>
      <c r="AB830" s="184"/>
    </row>
    <row r="831">
      <c r="A831" s="184"/>
      <c r="B831" s="184"/>
      <c r="C831" s="184"/>
      <c r="D831" s="184"/>
      <c r="E831" s="216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  <c r="AA831" s="184"/>
      <c r="AB831" s="184"/>
    </row>
    <row r="832">
      <c r="A832" s="184"/>
      <c r="B832" s="184"/>
      <c r="C832" s="184"/>
      <c r="D832" s="184"/>
      <c r="E832" s="216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  <c r="AA832" s="184"/>
      <c r="AB832" s="184"/>
    </row>
    <row r="833">
      <c r="A833" s="184"/>
      <c r="B833" s="184"/>
      <c r="C833" s="184"/>
      <c r="D833" s="184"/>
      <c r="E833" s="216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  <c r="AA833" s="184"/>
      <c r="AB833" s="184"/>
    </row>
    <row r="834">
      <c r="A834" s="184"/>
      <c r="B834" s="184"/>
      <c r="C834" s="184"/>
      <c r="D834" s="184"/>
      <c r="E834" s="216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  <c r="AA834" s="184"/>
      <c r="AB834" s="184"/>
    </row>
    <row r="835">
      <c r="A835" s="184"/>
      <c r="B835" s="184"/>
      <c r="C835" s="184"/>
      <c r="D835" s="184"/>
      <c r="E835" s="216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  <c r="AA835" s="184"/>
      <c r="AB835" s="184"/>
    </row>
    <row r="836">
      <c r="A836" s="184"/>
      <c r="B836" s="184"/>
      <c r="C836" s="184"/>
      <c r="D836" s="184"/>
      <c r="E836" s="216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  <c r="AA836" s="184"/>
      <c r="AB836" s="184"/>
    </row>
    <row r="837">
      <c r="A837" s="184"/>
      <c r="B837" s="184"/>
      <c r="C837" s="184"/>
      <c r="D837" s="184"/>
      <c r="E837" s="216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  <c r="AA837" s="184"/>
      <c r="AB837" s="184"/>
    </row>
    <row r="838">
      <c r="A838" s="184"/>
      <c r="B838" s="184"/>
      <c r="C838" s="184"/>
      <c r="D838" s="184"/>
      <c r="E838" s="216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  <c r="AA838" s="184"/>
      <c r="AB838" s="184"/>
    </row>
    <row r="839">
      <c r="A839" s="184"/>
      <c r="B839" s="184"/>
      <c r="C839" s="184"/>
      <c r="D839" s="184"/>
      <c r="E839" s="216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  <c r="AA839" s="184"/>
      <c r="AB839" s="184"/>
    </row>
    <row r="840">
      <c r="A840" s="184"/>
      <c r="B840" s="184"/>
      <c r="C840" s="184"/>
      <c r="D840" s="184"/>
      <c r="E840" s="216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  <c r="AA840" s="184"/>
      <c r="AB840" s="184"/>
    </row>
    <row r="841">
      <c r="A841" s="184"/>
      <c r="B841" s="184"/>
      <c r="C841" s="184"/>
      <c r="D841" s="184"/>
      <c r="E841" s="216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  <c r="AA841" s="184"/>
      <c r="AB841" s="184"/>
    </row>
    <row r="842">
      <c r="A842" s="184"/>
      <c r="B842" s="184"/>
      <c r="C842" s="184"/>
      <c r="D842" s="184"/>
      <c r="E842" s="216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  <c r="AA842" s="184"/>
      <c r="AB842" s="184"/>
    </row>
    <row r="843">
      <c r="A843" s="184"/>
      <c r="B843" s="184"/>
      <c r="C843" s="184"/>
      <c r="D843" s="184"/>
      <c r="E843" s="216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  <c r="AA843" s="184"/>
      <c r="AB843" s="184"/>
    </row>
    <row r="844">
      <c r="A844" s="184"/>
      <c r="B844" s="184"/>
      <c r="C844" s="184"/>
      <c r="D844" s="184"/>
      <c r="E844" s="216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  <c r="AA844" s="184"/>
      <c r="AB844" s="184"/>
    </row>
    <row r="845">
      <c r="A845" s="184"/>
      <c r="B845" s="184"/>
      <c r="C845" s="184"/>
      <c r="D845" s="184"/>
      <c r="E845" s="216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  <c r="AA845" s="184"/>
      <c r="AB845" s="184"/>
    </row>
    <row r="846">
      <c r="A846" s="184"/>
      <c r="B846" s="184"/>
      <c r="C846" s="184"/>
      <c r="D846" s="184"/>
      <c r="E846" s="216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  <c r="AA846" s="184"/>
      <c r="AB846" s="184"/>
    </row>
    <row r="847">
      <c r="A847" s="184"/>
      <c r="B847" s="184"/>
      <c r="C847" s="184"/>
      <c r="D847" s="184"/>
      <c r="E847" s="216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  <c r="AA847" s="184"/>
      <c r="AB847" s="184"/>
    </row>
    <row r="848">
      <c r="A848" s="184"/>
      <c r="B848" s="184"/>
      <c r="C848" s="184"/>
      <c r="D848" s="184"/>
      <c r="E848" s="216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  <c r="AA848" s="184"/>
      <c r="AB848" s="184"/>
    </row>
    <row r="849">
      <c r="A849" s="184"/>
      <c r="B849" s="184"/>
      <c r="C849" s="184"/>
      <c r="D849" s="184"/>
      <c r="E849" s="216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  <c r="AA849" s="184"/>
      <c r="AB849" s="184"/>
    </row>
    <row r="850">
      <c r="A850" s="184"/>
      <c r="B850" s="184"/>
      <c r="C850" s="184"/>
      <c r="D850" s="184"/>
      <c r="E850" s="216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  <c r="AA850" s="184"/>
      <c r="AB850" s="184"/>
    </row>
    <row r="851">
      <c r="A851" s="184"/>
      <c r="B851" s="184"/>
      <c r="C851" s="184"/>
      <c r="D851" s="184"/>
      <c r="E851" s="216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  <c r="AA851" s="184"/>
      <c r="AB851" s="184"/>
    </row>
    <row r="852">
      <c r="A852" s="184"/>
      <c r="B852" s="184"/>
      <c r="C852" s="184"/>
      <c r="D852" s="184"/>
      <c r="E852" s="216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  <c r="AA852" s="184"/>
      <c r="AB852" s="184"/>
    </row>
    <row r="853">
      <c r="A853" s="184"/>
      <c r="B853" s="184"/>
      <c r="C853" s="184"/>
      <c r="D853" s="184"/>
      <c r="E853" s="216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  <c r="AA853" s="184"/>
      <c r="AB853" s="184"/>
    </row>
    <row r="854">
      <c r="A854" s="184"/>
      <c r="B854" s="184"/>
      <c r="C854" s="184"/>
      <c r="D854" s="184"/>
      <c r="E854" s="216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  <c r="AA854" s="184"/>
      <c r="AB854" s="184"/>
    </row>
    <row r="855">
      <c r="A855" s="184"/>
      <c r="B855" s="184"/>
      <c r="C855" s="184"/>
      <c r="D855" s="184"/>
      <c r="E855" s="216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  <c r="AA855" s="184"/>
      <c r="AB855" s="184"/>
    </row>
    <row r="856">
      <c r="A856" s="184"/>
      <c r="B856" s="184"/>
      <c r="C856" s="184"/>
      <c r="D856" s="184"/>
      <c r="E856" s="216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</row>
    <row r="857">
      <c r="A857" s="184"/>
      <c r="B857" s="184"/>
      <c r="C857" s="184"/>
      <c r="D857" s="184"/>
      <c r="E857" s="216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</row>
    <row r="858">
      <c r="A858" s="184"/>
      <c r="B858" s="184"/>
      <c r="C858" s="184"/>
      <c r="D858" s="184"/>
      <c r="E858" s="216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</row>
    <row r="859">
      <c r="A859" s="184"/>
      <c r="B859" s="184"/>
      <c r="C859" s="184"/>
      <c r="D859" s="184"/>
      <c r="E859" s="216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  <c r="AA859" s="184"/>
      <c r="AB859" s="184"/>
    </row>
    <row r="860">
      <c r="A860" s="184"/>
      <c r="B860" s="184"/>
      <c r="C860" s="184"/>
      <c r="D860" s="184"/>
      <c r="E860" s="216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</row>
    <row r="861">
      <c r="A861" s="184"/>
      <c r="B861" s="184"/>
      <c r="C861" s="184"/>
      <c r="D861" s="184"/>
      <c r="E861" s="216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</row>
    <row r="862">
      <c r="A862" s="184"/>
      <c r="B862" s="184"/>
      <c r="C862" s="184"/>
      <c r="D862" s="184"/>
      <c r="E862" s="216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</row>
    <row r="863">
      <c r="A863" s="184"/>
      <c r="B863" s="184"/>
      <c r="C863" s="184"/>
      <c r="D863" s="184"/>
      <c r="E863" s="216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  <c r="AA863" s="184"/>
      <c r="AB863" s="184"/>
    </row>
    <row r="864">
      <c r="A864" s="184"/>
      <c r="B864" s="184"/>
      <c r="C864" s="184"/>
      <c r="D864" s="184"/>
      <c r="E864" s="216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  <c r="AA864" s="184"/>
      <c r="AB864" s="184"/>
    </row>
    <row r="865">
      <c r="A865" s="184"/>
      <c r="B865" s="184"/>
      <c r="C865" s="184"/>
      <c r="D865" s="184"/>
      <c r="E865" s="216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  <c r="AA865" s="184"/>
      <c r="AB865" s="184"/>
    </row>
    <row r="866">
      <c r="A866" s="184"/>
      <c r="B866" s="184"/>
      <c r="C866" s="184"/>
      <c r="D866" s="184"/>
      <c r="E866" s="216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  <c r="AA866" s="184"/>
      <c r="AB866" s="184"/>
    </row>
    <row r="867">
      <c r="A867" s="184"/>
      <c r="B867" s="184"/>
      <c r="C867" s="184"/>
      <c r="D867" s="184"/>
      <c r="E867" s="216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  <c r="AA867" s="184"/>
      <c r="AB867" s="184"/>
    </row>
    <row r="868">
      <c r="A868" s="184"/>
      <c r="B868" s="184"/>
      <c r="C868" s="184"/>
      <c r="D868" s="184"/>
      <c r="E868" s="216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  <c r="AA868" s="184"/>
      <c r="AB868" s="184"/>
    </row>
    <row r="869">
      <c r="A869" s="184"/>
      <c r="B869" s="184"/>
      <c r="C869" s="184"/>
      <c r="D869" s="184"/>
      <c r="E869" s="216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  <c r="AA869" s="184"/>
      <c r="AB869" s="184"/>
    </row>
    <row r="870">
      <c r="A870" s="184"/>
      <c r="B870" s="184"/>
      <c r="C870" s="184"/>
      <c r="D870" s="184"/>
      <c r="E870" s="216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  <c r="AA870" s="184"/>
      <c r="AB870" s="184"/>
    </row>
    <row r="871">
      <c r="A871" s="184"/>
      <c r="B871" s="184"/>
      <c r="C871" s="184"/>
      <c r="D871" s="184"/>
      <c r="E871" s="216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  <c r="AA871" s="184"/>
      <c r="AB871" s="184"/>
    </row>
    <row r="872">
      <c r="A872" s="184"/>
      <c r="B872" s="184"/>
      <c r="C872" s="184"/>
      <c r="D872" s="184"/>
      <c r="E872" s="216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  <c r="AA872" s="184"/>
      <c r="AB872" s="184"/>
    </row>
    <row r="873">
      <c r="A873" s="184"/>
      <c r="B873" s="184"/>
      <c r="C873" s="184"/>
      <c r="D873" s="184"/>
      <c r="E873" s="216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</row>
    <row r="874">
      <c r="A874" s="184"/>
      <c r="B874" s="184"/>
      <c r="C874" s="184"/>
      <c r="D874" s="184"/>
      <c r="E874" s="216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</row>
    <row r="875">
      <c r="A875" s="184"/>
      <c r="B875" s="184"/>
      <c r="C875" s="184"/>
      <c r="D875" s="184"/>
      <c r="E875" s="216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</row>
    <row r="876">
      <c r="A876" s="184"/>
      <c r="B876" s="184"/>
      <c r="C876" s="184"/>
      <c r="D876" s="184"/>
      <c r="E876" s="216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</row>
    <row r="877">
      <c r="A877" s="184"/>
      <c r="B877" s="184"/>
      <c r="C877" s="184"/>
      <c r="D877" s="184"/>
      <c r="E877" s="216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</row>
    <row r="878">
      <c r="A878" s="184"/>
      <c r="B878" s="184"/>
      <c r="C878" s="184"/>
      <c r="D878" s="184"/>
      <c r="E878" s="216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  <c r="AA878" s="184"/>
      <c r="AB878" s="184"/>
    </row>
    <row r="879">
      <c r="A879" s="184"/>
      <c r="B879" s="184"/>
      <c r="C879" s="184"/>
      <c r="D879" s="184"/>
      <c r="E879" s="216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</row>
    <row r="880">
      <c r="A880" s="184"/>
      <c r="B880" s="184"/>
      <c r="C880" s="184"/>
      <c r="D880" s="184"/>
      <c r="E880" s="216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</row>
    <row r="881">
      <c r="A881" s="184"/>
      <c r="B881" s="184"/>
      <c r="C881" s="184"/>
      <c r="D881" s="184"/>
      <c r="E881" s="216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  <c r="AA881" s="184"/>
      <c r="AB881" s="184"/>
    </row>
    <row r="882">
      <c r="A882" s="184"/>
      <c r="B882" s="184"/>
      <c r="C882" s="184"/>
      <c r="D882" s="184"/>
      <c r="E882" s="216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  <c r="AA882" s="184"/>
      <c r="AB882" s="184"/>
    </row>
    <row r="883">
      <c r="A883" s="184"/>
      <c r="B883" s="184"/>
      <c r="C883" s="184"/>
      <c r="D883" s="184"/>
      <c r="E883" s="216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  <c r="AA883" s="184"/>
      <c r="AB883" s="184"/>
    </row>
    <row r="884">
      <c r="A884" s="184"/>
      <c r="B884" s="184"/>
      <c r="C884" s="184"/>
      <c r="D884" s="184"/>
      <c r="E884" s="216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  <c r="AA884" s="184"/>
      <c r="AB884" s="184"/>
    </row>
    <row r="885">
      <c r="A885" s="184"/>
      <c r="B885" s="184"/>
      <c r="C885" s="184"/>
      <c r="D885" s="184"/>
      <c r="E885" s="216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  <c r="AA885" s="184"/>
      <c r="AB885" s="184"/>
    </row>
    <row r="886">
      <c r="A886" s="184"/>
      <c r="B886" s="184"/>
      <c r="C886" s="184"/>
      <c r="D886" s="184"/>
      <c r="E886" s="216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  <c r="AA886" s="184"/>
      <c r="AB886" s="184"/>
    </row>
    <row r="887">
      <c r="A887" s="184"/>
      <c r="B887" s="184"/>
      <c r="C887" s="184"/>
      <c r="D887" s="184"/>
      <c r="E887" s="216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  <c r="AA887" s="184"/>
      <c r="AB887" s="184"/>
    </row>
    <row r="888">
      <c r="A888" s="184"/>
      <c r="B888" s="184"/>
      <c r="C888" s="184"/>
      <c r="D888" s="184"/>
      <c r="E888" s="216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  <c r="AA888" s="184"/>
      <c r="AB888" s="184"/>
    </row>
    <row r="889">
      <c r="A889" s="184"/>
      <c r="B889" s="184"/>
      <c r="C889" s="184"/>
      <c r="D889" s="184"/>
      <c r="E889" s="216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  <c r="AA889" s="184"/>
      <c r="AB889" s="184"/>
    </row>
    <row r="890">
      <c r="A890" s="184"/>
      <c r="B890" s="184"/>
      <c r="C890" s="184"/>
      <c r="D890" s="184"/>
      <c r="E890" s="216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  <c r="AA890" s="184"/>
      <c r="AB890" s="184"/>
    </row>
    <row r="891">
      <c r="A891" s="184"/>
      <c r="B891" s="184"/>
      <c r="C891" s="184"/>
      <c r="D891" s="184"/>
      <c r="E891" s="216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  <c r="AA891" s="184"/>
      <c r="AB891" s="184"/>
    </row>
    <row r="892">
      <c r="A892" s="184"/>
      <c r="B892" s="184"/>
      <c r="C892" s="184"/>
      <c r="D892" s="184"/>
      <c r="E892" s="216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  <c r="AA892" s="184"/>
      <c r="AB892" s="184"/>
    </row>
    <row r="893">
      <c r="A893" s="184"/>
      <c r="B893" s="184"/>
      <c r="C893" s="184"/>
      <c r="D893" s="184"/>
      <c r="E893" s="216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  <c r="AA893" s="184"/>
      <c r="AB893" s="184"/>
    </row>
    <row r="894">
      <c r="A894" s="184"/>
      <c r="B894" s="184"/>
      <c r="C894" s="184"/>
      <c r="D894" s="184"/>
      <c r="E894" s="216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  <c r="AA894" s="184"/>
      <c r="AB894" s="184"/>
    </row>
    <row r="895">
      <c r="A895" s="184"/>
      <c r="B895" s="184"/>
      <c r="C895" s="184"/>
      <c r="D895" s="184"/>
      <c r="E895" s="216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  <c r="AA895" s="184"/>
      <c r="AB895" s="184"/>
    </row>
    <row r="896">
      <c r="A896" s="184"/>
      <c r="B896" s="184"/>
      <c r="C896" s="184"/>
      <c r="D896" s="184"/>
      <c r="E896" s="216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  <c r="AA896" s="184"/>
      <c r="AB896" s="184"/>
    </row>
    <row r="897">
      <c r="A897" s="184"/>
      <c r="B897" s="184"/>
      <c r="C897" s="184"/>
      <c r="D897" s="184"/>
      <c r="E897" s="216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  <c r="AA897" s="184"/>
      <c r="AB897" s="184"/>
    </row>
    <row r="898">
      <c r="A898" s="184"/>
      <c r="B898" s="184"/>
      <c r="C898" s="184"/>
      <c r="D898" s="184"/>
      <c r="E898" s="216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  <c r="AA898" s="184"/>
      <c r="AB898" s="184"/>
    </row>
    <row r="899">
      <c r="A899" s="184"/>
      <c r="B899" s="184"/>
      <c r="C899" s="184"/>
      <c r="D899" s="184"/>
      <c r="E899" s="216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  <c r="AA899" s="184"/>
      <c r="AB899" s="184"/>
    </row>
    <row r="900">
      <c r="A900" s="184"/>
      <c r="B900" s="184"/>
      <c r="C900" s="184"/>
      <c r="D900" s="184"/>
      <c r="E900" s="216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  <c r="AA900" s="184"/>
      <c r="AB900" s="184"/>
    </row>
    <row r="901">
      <c r="A901" s="184"/>
      <c r="B901" s="184"/>
      <c r="C901" s="184"/>
      <c r="D901" s="184"/>
      <c r="E901" s="216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  <c r="AA901" s="184"/>
      <c r="AB901" s="184"/>
    </row>
    <row r="902">
      <c r="A902" s="184"/>
      <c r="B902" s="184"/>
      <c r="C902" s="184"/>
      <c r="D902" s="184"/>
      <c r="E902" s="216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  <c r="AA902" s="184"/>
      <c r="AB902" s="184"/>
    </row>
    <row r="903">
      <c r="A903" s="184"/>
      <c r="B903" s="184"/>
      <c r="C903" s="184"/>
      <c r="D903" s="184"/>
      <c r="E903" s="216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  <c r="AA903" s="184"/>
      <c r="AB903" s="184"/>
    </row>
    <row r="904">
      <c r="A904" s="184"/>
      <c r="B904" s="184"/>
      <c r="C904" s="184"/>
      <c r="D904" s="184"/>
      <c r="E904" s="216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  <c r="AA904" s="184"/>
      <c r="AB904" s="184"/>
    </row>
    <row r="905">
      <c r="A905" s="184"/>
      <c r="B905" s="184"/>
      <c r="C905" s="184"/>
      <c r="D905" s="184"/>
      <c r="E905" s="216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  <c r="AA905" s="184"/>
      <c r="AB905" s="184"/>
    </row>
    <row r="906">
      <c r="A906" s="184"/>
      <c r="B906" s="184"/>
      <c r="C906" s="184"/>
      <c r="D906" s="184"/>
      <c r="E906" s="216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  <c r="AA906" s="184"/>
      <c r="AB906" s="184"/>
    </row>
    <row r="907">
      <c r="A907" s="184"/>
      <c r="B907" s="184"/>
      <c r="C907" s="184"/>
      <c r="D907" s="184"/>
      <c r="E907" s="216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  <c r="AA907" s="184"/>
      <c r="AB907" s="184"/>
    </row>
    <row r="908">
      <c r="A908" s="184"/>
      <c r="B908" s="184"/>
      <c r="C908" s="184"/>
      <c r="D908" s="184"/>
      <c r="E908" s="216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  <c r="AA908" s="184"/>
      <c r="AB908" s="184"/>
    </row>
    <row r="909">
      <c r="A909" s="184"/>
      <c r="B909" s="184"/>
      <c r="C909" s="184"/>
      <c r="D909" s="184"/>
      <c r="E909" s="216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  <c r="AA909" s="184"/>
      <c r="AB909" s="184"/>
    </row>
    <row r="910">
      <c r="A910" s="184"/>
      <c r="B910" s="184"/>
      <c r="C910" s="184"/>
      <c r="D910" s="184"/>
      <c r="E910" s="216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  <c r="AA910" s="184"/>
      <c r="AB910" s="184"/>
    </row>
    <row r="911">
      <c r="A911" s="184"/>
      <c r="B911" s="184"/>
      <c r="C911" s="184"/>
      <c r="D911" s="184"/>
      <c r="E911" s="216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  <c r="AA911" s="184"/>
      <c r="AB911" s="184"/>
    </row>
    <row r="912">
      <c r="A912" s="184"/>
      <c r="B912" s="184"/>
      <c r="C912" s="184"/>
      <c r="D912" s="184"/>
      <c r="E912" s="216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  <c r="AA912" s="184"/>
      <c r="AB912" s="184"/>
    </row>
    <row r="913">
      <c r="A913" s="184"/>
      <c r="B913" s="184"/>
      <c r="C913" s="184"/>
      <c r="D913" s="184"/>
      <c r="E913" s="216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  <c r="AA913" s="184"/>
      <c r="AB913" s="184"/>
    </row>
    <row r="914">
      <c r="A914" s="184"/>
      <c r="B914" s="184"/>
      <c r="C914" s="184"/>
      <c r="D914" s="184"/>
      <c r="E914" s="216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  <c r="AA914" s="184"/>
      <c r="AB914" s="184"/>
    </row>
    <row r="915">
      <c r="A915" s="184"/>
      <c r="B915" s="184"/>
      <c r="C915" s="184"/>
      <c r="D915" s="184"/>
      <c r="E915" s="216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  <c r="AA915" s="184"/>
      <c r="AB915" s="184"/>
    </row>
    <row r="916">
      <c r="A916" s="184"/>
      <c r="B916" s="184"/>
      <c r="C916" s="184"/>
      <c r="D916" s="184"/>
      <c r="E916" s="216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  <c r="AA916" s="184"/>
      <c r="AB916" s="184"/>
    </row>
    <row r="917">
      <c r="A917" s="184"/>
      <c r="B917" s="184"/>
      <c r="C917" s="184"/>
      <c r="D917" s="184"/>
      <c r="E917" s="216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  <c r="AA917" s="184"/>
      <c r="AB917" s="184"/>
    </row>
    <row r="918">
      <c r="A918" s="184"/>
      <c r="B918" s="184"/>
      <c r="C918" s="184"/>
      <c r="D918" s="184"/>
      <c r="E918" s="216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  <c r="AA918" s="184"/>
      <c r="AB918" s="184"/>
    </row>
    <row r="919">
      <c r="A919" s="184"/>
      <c r="B919" s="184"/>
      <c r="C919" s="184"/>
      <c r="D919" s="184"/>
      <c r="E919" s="216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  <c r="AA919" s="184"/>
      <c r="AB919" s="184"/>
    </row>
    <row r="920">
      <c r="A920" s="184"/>
      <c r="B920" s="184"/>
      <c r="C920" s="184"/>
      <c r="D920" s="184"/>
      <c r="E920" s="216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  <c r="AA920" s="184"/>
      <c r="AB920" s="184"/>
    </row>
    <row r="921">
      <c r="A921" s="184"/>
      <c r="B921" s="184"/>
      <c r="C921" s="184"/>
      <c r="D921" s="184"/>
      <c r="E921" s="216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  <c r="AA921" s="184"/>
      <c r="AB921" s="184"/>
    </row>
    <row r="922">
      <c r="A922" s="184"/>
      <c r="B922" s="184"/>
      <c r="C922" s="184"/>
      <c r="D922" s="184"/>
      <c r="E922" s="216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  <c r="AA922" s="184"/>
      <c r="AB922" s="184"/>
    </row>
    <row r="923">
      <c r="A923" s="184"/>
      <c r="B923" s="184"/>
      <c r="C923" s="184"/>
      <c r="D923" s="184"/>
      <c r="E923" s="216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  <c r="AA923" s="184"/>
      <c r="AB923" s="184"/>
    </row>
    <row r="924">
      <c r="A924" s="184"/>
      <c r="B924" s="184"/>
      <c r="C924" s="184"/>
      <c r="D924" s="184"/>
      <c r="E924" s="216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  <c r="AA924" s="184"/>
      <c r="AB924" s="184"/>
    </row>
    <row r="925">
      <c r="A925" s="184"/>
      <c r="B925" s="184"/>
      <c r="C925" s="184"/>
      <c r="D925" s="184"/>
      <c r="E925" s="216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  <c r="AA925" s="184"/>
      <c r="AB925" s="184"/>
    </row>
    <row r="926">
      <c r="A926" s="184"/>
      <c r="B926" s="184"/>
      <c r="C926" s="184"/>
      <c r="D926" s="184"/>
      <c r="E926" s="216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  <c r="AA926" s="184"/>
      <c r="AB926" s="184"/>
    </row>
    <row r="927">
      <c r="A927" s="184"/>
      <c r="B927" s="184"/>
      <c r="C927" s="184"/>
      <c r="D927" s="184"/>
      <c r="E927" s="216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  <c r="AA927" s="184"/>
      <c r="AB927" s="184"/>
    </row>
    <row r="928">
      <c r="A928" s="184"/>
      <c r="B928" s="184"/>
      <c r="C928" s="184"/>
      <c r="D928" s="184"/>
      <c r="E928" s="216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  <c r="AA928" s="184"/>
      <c r="AB928" s="184"/>
    </row>
    <row r="929">
      <c r="A929" s="184"/>
      <c r="B929" s="184"/>
      <c r="C929" s="184"/>
      <c r="D929" s="184"/>
      <c r="E929" s="216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  <c r="AA929" s="184"/>
      <c r="AB929" s="184"/>
    </row>
    <row r="930">
      <c r="A930" s="184"/>
      <c r="B930" s="184"/>
      <c r="C930" s="184"/>
      <c r="D930" s="184"/>
      <c r="E930" s="216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  <c r="AA930" s="184"/>
      <c r="AB930" s="184"/>
    </row>
    <row r="931">
      <c r="A931" s="184"/>
      <c r="B931" s="184"/>
      <c r="C931" s="184"/>
      <c r="D931" s="184"/>
      <c r="E931" s="216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  <c r="AA931" s="184"/>
      <c r="AB931" s="184"/>
    </row>
    <row r="932">
      <c r="A932" s="184"/>
      <c r="B932" s="184"/>
      <c r="C932" s="184"/>
      <c r="D932" s="184"/>
      <c r="E932" s="216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  <c r="AA932" s="184"/>
      <c r="AB932" s="184"/>
    </row>
    <row r="933">
      <c r="A933" s="184"/>
      <c r="B933" s="184"/>
      <c r="C933" s="184"/>
      <c r="D933" s="184"/>
      <c r="E933" s="216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  <c r="AA933" s="184"/>
      <c r="AB933" s="184"/>
    </row>
    <row r="934">
      <c r="A934" s="184"/>
      <c r="B934" s="184"/>
      <c r="C934" s="184"/>
      <c r="D934" s="184"/>
      <c r="E934" s="216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  <c r="AA934" s="184"/>
      <c r="AB934" s="184"/>
    </row>
    <row r="935">
      <c r="A935" s="184"/>
      <c r="B935" s="184"/>
      <c r="C935" s="184"/>
      <c r="D935" s="184"/>
      <c r="E935" s="216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  <c r="AA935" s="184"/>
      <c r="AB935" s="184"/>
    </row>
    <row r="936">
      <c r="A936" s="184"/>
      <c r="B936" s="184"/>
      <c r="C936" s="184"/>
      <c r="D936" s="184"/>
      <c r="E936" s="216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  <c r="AA936" s="184"/>
      <c r="AB936" s="184"/>
    </row>
    <row r="937">
      <c r="A937" s="184"/>
      <c r="B937" s="184"/>
      <c r="C937" s="184"/>
      <c r="D937" s="184"/>
      <c r="E937" s="216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  <c r="AA937" s="184"/>
      <c r="AB937" s="184"/>
    </row>
    <row r="938">
      <c r="A938" s="184"/>
      <c r="B938" s="184"/>
      <c r="C938" s="184"/>
      <c r="D938" s="184"/>
      <c r="E938" s="216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  <c r="AA938" s="184"/>
      <c r="AB938" s="184"/>
    </row>
    <row r="939">
      <c r="A939" s="184"/>
      <c r="B939" s="184"/>
      <c r="C939" s="184"/>
      <c r="D939" s="184"/>
      <c r="E939" s="216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  <c r="AA939" s="184"/>
      <c r="AB939" s="184"/>
    </row>
    <row r="940">
      <c r="A940" s="184"/>
      <c r="B940" s="184"/>
      <c r="C940" s="184"/>
      <c r="D940" s="184"/>
      <c r="E940" s="216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  <c r="AA940" s="184"/>
      <c r="AB940" s="184"/>
    </row>
    <row r="941">
      <c r="A941" s="184"/>
      <c r="B941" s="184"/>
      <c r="C941" s="184"/>
      <c r="D941" s="184"/>
      <c r="E941" s="216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  <c r="AA941" s="184"/>
      <c r="AB941" s="184"/>
    </row>
    <row r="942">
      <c r="A942" s="184"/>
      <c r="B942" s="184"/>
      <c r="C942" s="184"/>
      <c r="D942" s="184"/>
      <c r="E942" s="216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  <c r="AA942" s="184"/>
      <c r="AB942" s="184"/>
    </row>
    <row r="943">
      <c r="A943" s="184"/>
      <c r="B943" s="184"/>
      <c r="C943" s="184"/>
      <c r="D943" s="184"/>
      <c r="E943" s="216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  <c r="AA943" s="184"/>
      <c r="AB943" s="184"/>
    </row>
    <row r="944">
      <c r="A944" s="184"/>
      <c r="B944" s="184"/>
      <c r="C944" s="184"/>
      <c r="D944" s="184"/>
      <c r="E944" s="216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  <c r="AA944" s="184"/>
      <c r="AB944" s="184"/>
    </row>
    <row r="945">
      <c r="A945" s="184"/>
      <c r="B945" s="184"/>
      <c r="C945" s="184"/>
      <c r="D945" s="184"/>
      <c r="E945" s="216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  <c r="AA945" s="184"/>
      <c r="AB945" s="184"/>
    </row>
    <row r="946">
      <c r="A946" s="184"/>
      <c r="B946" s="184"/>
      <c r="C946" s="184"/>
      <c r="D946" s="184"/>
      <c r="E946" s="216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  <c r="AA946" s="184"/>
      <c r="AB946" s="184"/>
    </row>
    <row r="947">
      <c r="A947" s="184"/>
      <c r="B947" s="184"/>
      <c r="C947" s="184"/>
      <c r="D947" s="184"/>
      <c r="E947" s="216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  <c r="AA947" s="184"/>
      <c r="AB947" s="184"/>
    </row>
    <row r="948">
      <c r="A948" s="184"/>
      <c r="B948" s="184"/>
      <c r="C948" s="184"/>
      <c r="D948" s="184"/>
      <c r="E948" s="216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  <c r="AA948" s="184"/>
      <c r="AB948" s="184"/>
    </row>
    <row r="949">
      <c r="A949" s="184"/>
      <c r="B949" s="184"/>
      <c r="C949" s="184"/>
      <c r="D949" s="184"/>
      <c r="E949" s="216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  <c r="AA949" s="184"/>
      <c r="AB949" s="184"/>
    </row>
    <row r="950">
      <c r="A950" s="184"/>
      <c r="B950" s="184"/>
      <c r="C950" s="184"/>
      <c r="D950" s="184"/>
      <c r="E950" s="216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  <c r="AA950" s="184"/>
      <c r="AB950" s="184"/>
    </row>
    <row r="951">
      <c r="A951" s="184"/>
      <c r="B951" s="184"/>
      <c r="C951" s="184"/>
      <c r="D951" s="184"/>
      <c r="E951" s="216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  <c r="AA951" s="184"/>
      <c r="AB951" s="184"/>
    </row>
    <row r="952">
      <c r="A952" s="184"/>
      <c r="B952" s="184"/>
      <c r="C952" s="184"/>
      <c r="D952" s="184"/>
      <c r="E952" s="216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  <c r="AA952" s="184"/>
      <c r="AB952" s="184"/>
    </row>
    <row r="953">
      <c r="A953" s="184"/>
      <c r="B953" s="184"/>
      <c r="C953" s="184"/>
      <c r="D953" s="184"/>
      <c r="E953" s="216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  <c r="AA953" s="184"/>
      <c r="AB953" s="184"/>
    </row>
    <row r="954">
      <c r="A954" s="184"/>
      <c r="B954" s="184"/>
      <c r="C954" s="184"/>
      <c r="D954" s="184"/>
      <c r="E954" s="216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  <c r="AA954" s="184"/>
      <c r="AB954" s="184"/>
    </row>
    <row r="955">
      <c r="A955" s="184"/>
      <c r="B955" s="184"/>
      <c r="C955" s="184"/>
      <c r="D955" s="184"/>
      <c r="E955" s="216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  <c r="AA955" s="184"/>
      <c r="AB955" s="184"/>
    </row>
    <row r="956">
      <c r="A956" s="184"/>
      <c r="B956" s="184"/>
      <c r="C956" s="184"/>
      <c r="D956" s="184"/>
      <c r="E956" s="216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  <c r="AA956" s="184"/>
      <c r="AB956" s="184"/>
    </row>
    <row r="957">
      <c r="A957" s="184"/>
      <c r="B957" s="184"/>
      <c r="C957" s="184"/>
      <c r="D957" s="184"/>
      <c r="E957" s="216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  <c r="AA957" s="184"/>
      <c r="AB957" s="184"/>
    </row>
    <row r="958">
      <c r="A958" s="184"/>
      <c r="B958" s="184"/>
      <c r="C958" s="184"/>
      <c r="D958" s="184"/>
      <c r="E958" s="216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  <c r="AA958" s="184"/>
      <c r="AB958" s="184"/>
    </row>
    <row r="959">
      <c r="A959" s="184"/>
      <c r="B959" s="184"/>
      <c r="C959" s="184"/>
      <c r="D959" s="184"/>
      <c r="E959" s="216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  <c r="AA959" s="184"/>
      <c r="AB959" s="184"/>
    </row>
    <row r="960">
      <c r="A960" s="184"/>
      <c r="B960" s="184"/>
      <c r="C960" s="184"/>
      <c r="D960" s="184"/>
      <c r="E960" s="216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  <c r="AA960" s="184"/>
      <c r="AB960" s="184"/>
    </row>
    <row r="961">
      <c r="A961" s="184"/>
      <c r="B961" s="184"/>
      <c r="C961" s="184"/>
      <c r="D961" s="184"/>
      <c r="E961" s="216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  <c r="AA961" s="184"/>
      <c r="AB961" s="184"/>
    </row>
    <row r="962">
      <c r="A962" s="184"/>
      <c r="B962" s="184"/>
      <c r="C962" s="184"/>
      <c r="D962" s="184"/>
      <c r="E962" s="216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  <c r="AA962" s="184"/>
      <c r="AB962" s="184"/>
    </row>
    <row r="963">
      <c r="A963" s="184"/>
      <c r="B963" s="184"/>
      <c r="C963" s="184"/>
      <c r="D963" s="184"/>
      <c r="E963" s="216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  <c r="AA963" s="184"/>
      <c r="AB963" s="184"/>
    </row>
    <row r="964">
      <c r="A964" s="184"/>
      <c r="B964" s="184"/>
      <c r="C964" s="184"/>
      <c r="D964" s="184"/>
      <c r="E964" s="216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  <c r="AA964" s="184"/>
      <c r="AB964" s="184"/>
    </row>
    <row r="965">
      <c r="A965" s="184"/>
      <c r="B965" s="184"/>
      <c r="C965" s="184"/>
      <c r="D965" s="184"/>
      <c r="E965" s="216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  <c r="AA965" s="184"/>
      <c r="AB965" s="184"/>
    </row>
    <row r="966">
      <c r="A966" s="184"/>
      <c r="B966" s="184"/>
      <c r="C966" s="184"/>
      <c r="D966" s="184"/>
      <c r="E966" s="216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  <c r="AA966" s="184"/>
      <c r="AB966" s="184"/>
    </row>
    <row r="967">
      <c r="A967" s="184"/>
      <c r="B967" s="184"/>
      <c r="C967" s="184"/>
      <c r="D967" s="184"/>
      <c r="E967" s="216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  <c r="AA967" s="184"/>
      <c r="AB967" s="184"/>
    </row>
    <row r="968">
      <c r="A968" s="184"/>
      <c r="B968" s="184"/>
      <c r="C968" s="184"/>
      <c r="D968" s="184"/>
      <c r="E968" s="216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  <c r="AA968" s="184"/>
      <c r="AB968" s="184"/>
    </row>
    <row r="969">
      <c r="A969" s="184"/>
      <c r="B969" s="184"/>
      <c r="C969" s="184"/>
      <c r="D969" s="184"/>
      <c r="E969" s="216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  <c r="AA969" s="184"/>
      <c r="AB969" s="184"/>
    </row>
    <row r="970">
      <c r="A970" s="184"/>
      <c r="B970" s="184"/>
      <c r="C970" s="184"/>
      <c r="D970" s="184"/>
      <c r="E970" s="216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  <c r="AA970" s="184"/>
      <c r="AB970" s="184"/>
    </row>
    <row r="971">
      <c r="A971" s="184"/>
      <c r="B971" s="184"/>
      <c r="C971" s="184"/>
      <c r="D971" s="184"/>
      <c r="E971" s="216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  <c r="AA971" s="184"/>
      <c r="AB971" s="184"/>
    </row>
    <row r="972">
      <c r="A972" s="184"/>
      <c r="B972" s="184"/>
      <c r="C972" s="184"/>
      <c r="D972" s="184"/>
      <c r="E972" s="216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  <c r="AA972" s="184"/>
      <c r="AB972" s="184"/>
    </row>
    <row r="973">
      <c r="A973" s="184"/>
      <c r="B973" s="184"/>
      <c r="C973" s="184"/>
      <c r="D973" s="184"/>
      <c r="E973" s="216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  <c r="AA973" s="184"/>
      <c r="AB973" s="184"/>
    </row>
    <row r="974">
      <c r="A974" s="184"/>
      <c r="B974" s="184"/>
      <c r="C974" s="184"/>
      <c r="D974" s="184"/>
      <c r="E974" s="216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  <c r="AA974" s="184"/>
      <c r="AB974" s="184"/>
    </row>
    <row r="975">
      <c r="A975" s="184"/>
      <c r="B975" s="184"/>
      <c r="C975" s="184"/>
      <c r="D975" s="184"/>
      <c r="E975" s="216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  <c r="AA975" s="184"/>
      <c r="AB975" s="184"/>
    </row>
    <row r="976">
      <c r="A976" s="184"/>
      <c r="B976" s="184"/>
      <c r="C976" s="184"/>
      <c r="D976" s="184"/>
      <c r="E976" s="216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  <c r="AA976" s="184"/>
      <c r="AB976" s="184"/>
    </row>
    <row r="977">
      <c r="A977" s="184"/>
      <c r="B977" s="184"/>
      <c r="C977" s="184"/>
      <c r="D977" s="184"/>
      <c r="E977" s="216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  <c r="AA977" s="184"/>
      <c r="AB977" s="184"/>
    </row>
    <row r="978">
      <c r="A978" s="184"/>
      <c r="B978" s="184"/>
      <c r="C978" s="184"/>
      <c r="D978" s="184"/>
      <c r="E978" s="216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  <c r="AA978" s="184"/>
      <c r="AB978" s="184"/>
    </row>
    <row r="979">
      <c r="A979" s="184"/>
      <c r="B979" s="184"/>
      <c r="C979" s="184"/>
      <c r="D979" s="184"/>
      <c r="E979" s="216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  <c r="AA979" s="184"/>
      <c r="AB979" s="184"/>
    </row>
    <row r="980">
      <c r="A980" s="184"/>
      <c r="B980" s="184"/>
      <c r="C980" s="184"/>
      <c r="D980" s="184"/>
      <c r="E980" s="216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  <c r="AA980" s="184"/>
      <c r="AB980" s="184"/>
    </row>
    <row r="981">
      <c r="A981" s="184"/>
      <c r="B981" s="184"/>
      <c r="C981" s="184"/>
      <c r="D981" s="184"/>
      <c r="E981" s="216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  <c r="AA981" s="184"/>
      <c r="AB981" s="184"/>
    </row>
    <row r="982">
      <c r="A982" s="184"/>
      <c r="B982" s="184"/>
      <c r="C982" s="184"/>
      <c r="D982" s="184"/>
      <c r="E982" s="216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  <c r="AA982" s="184"/>
      <c r="AB982" s="184"/>
    </row>
    <row r="983">
      <c r="A983" s="184"/>
      <c r="B983" s="184"/>
      <c r="C983" s="184"/>
      <c r="D983" s="184"/>
      <c r="E983" s="216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  <c r="AA983" s="184"/>
      <c r="AB983" s="184"/>
    </row>
    <row r="984">
      <c r="A984" s="184"/>
      <c r="B984" s="184"/>
      <c r="C984" s="184"/>
      <c r="D984" s="184"/>
      <c r="E984" s="216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  <c r="AA984" s="184"/>
      <c r="AB984" s="184"/>
    </row>
    <row r="985">
      <c r="A985" s="184"/>
      <c r="B985" s="184"/>
      <c r="C985" s="184"/>
      <c r="D985" s="184"/>
      <c r="E985" s="216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  <c r="AA985" s="184"/>
      <c r="AB985" s="184"/>
    </row>
    <row r="986">
      <c r="A986" s="184"/>
      <c r="B986" s="184"/>
      <c r="C986" s="184"/>
      <c r="D986" s="184"/>
      <c r="E986" s="216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  <c r="AA986" s="184"/>
      <c r="AB986" s="184"/>
    </row>
    <row r="987">
      <c r="A987" s="184"/>
      <c r="B987" s="184"/>
      <c r="C987" s="184"/>
      <c r="D987" s="184"/>
      <c r="E987" s="216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  <c r="AA987" s="184"/>
      <c r="AB987" s="184"/>
    </row>
    <row r="988">
      <c r="A988" s="184"/>
      <c r="B988" s="184"/>
      <c r="C988" s="184"/>
      <c r="D988" s="184"/>
      <c r="E988" s="216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  <c r="AA988" s="184"/>
      <c r="AB988" s="184"/>
    </row>
    <row r="989">
      <c r="A989" s="184"/>
      <c r="B989" s="184"/>
      <c r="C989" s="184"/>
      <c r="D989" s="184"/>
      <c r="E989" s="216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  <c r="AA989" s="184"/>
      <c r="AB989" s="184"/>
    </row>
    <row r="990">
      <c r="A990" s="184"/>
      <c r="B990" s="184"/>
      <c r="C990" s="184"/>
      <c r="D990" s="184"/>
      <c r="E990" s="216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  <c r="AA990" s="184"/>
      <c r="AB990" s="184"/>
    </row>
    <row r="991">
      <c r="A991" s="184"/>
      <c r="B991" s="184"/>
      <c r="C991" s="184"/>
      <c r="D991" s="184"/>
      <c r="E991" s="216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  <c r="AA991" s="184"/>
      <c r="AB991" s="184"/>
    </row>
    <row r="992">
      <c r="A992" s="184"/>
      <c r="B992" s="184"/>
      <c r="C992" s="184"/>
      <c r="D992" s="184"/>
      <c r="E992" s="216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  <c r="AA992" s="184"/>
      <c r="AB992" s="184"/>
    </row>
    <row r="993">
      <c r="A993" s="184"/>
      <c r="B993" s="184"/>
      <c r="C993" s="184"/>
      <c r="D993" s="184"/>
      <c r="E993" s="216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  <c r="AA993" s="184"/>
      <c r="AB993" s="184"/>
    </row>
  </sheetData>
  <mergeCells count="28">
    <mergeCell ref="D26:D27"/>
    <mergeCell ref="E26:E27"/>
    <mergeCell ref="H9:H10"/>
    <mergeCell ref="I9:I10"/>
    <mergeCell ref="L7:L8"/>
    <mergeCell ref="K7:K8"/>
    <mergeCell ref="J1:K1"/>
    <mergeCell ref="G1:H1"/>
    <mergeCell ref="H4:H5"/>
    <mergeCell ref="I4:I5"/>
    <mergeCell ref="D11:D12"/>
    <mergeCell ref="E11:E12"/>
    <mergeCell ref="C1:E1"/>
    <mergeCell ref="D16:D17"/>
    <mergeCell ref="D6:D7"/>
    <mergeCell ref="E16:E17"/>
    <mergeCell ref="E6:E7"/>
    <mergeCell ref="I29:I30"/>
    <mergeCell ref="I19:I20"/>
    <mergeCell ref="H29:H30"/>
    <mergeCell ref="H19:H20"/>
    <mergeCell ref="D21:D22"/>
    <mergeCell ref="E21:E22"/>
    <mergeCell ref="L24:L25"/>
    <mergeCell ref="K24:K25"/>
    <mergeCell ref="D31:D32"/>
    <mergeCell ref="E31:E32"/>
    <mergeCell ref="L17:N17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73763"/>
  </sheetPr>
  <sheetViews>
    <sheetView showGridLines="0" workbookViewId="0"/>
  </sheetViews>
  <sheetFormatPr customHeight="1" defaultColWidth="14.43" defaultRowHeight="15.75"/>
  <cols>
    <col customWidth="1" min="1" max="1" width="14.57"/>
    <col customWidth="1" min="2" max="2" width="3.43"/>
    <col customWidth="1" min="3" max="3" width="9.43"/>
    <col customWidth="1" min="4" max="4" width="30.71"/>
    <col customWidth="1" min="5" max="5" width="14.14"/>
    <col customWidth="1" min="6" max="6" width="3.43"/>
    <col customWidth="1" min="7" max="7" width="12.43"/>
    <col customWidth="1" min="8" max="8" width="40.57"/>
    <col customWidth="1" min="10" max="10" width="19.43"/>
    <col customWidth="1" min="11" max="11" width="31.43"/>
  </cols>
  <sheetData>
    <row r="1" ht="59.25" customHeight="1">
      <c r="A1" s="180"/>
      <c r="B1" s="180"/>
      <c r="C1" s="143" t="s">
        <v>211</v>
      </c>
      <c r="F1" s="181"/>
      <c r="G1" s="144" t="s">
        <v>212</v>
      </c>
      <c r="I1" s="182"/>
      <c r="J1" s="146" t="s">
        <v>213</v>
      </c>
      <c r="L1" s="183"/>
      <c r="M1" s="183"/>
      <c r="N1" s="183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</row>
    <row r="2">
      <c r="A2" s="185"/>
      <c r="B2" s="185"/>
      <c r="C2" s="185"/>
      <c r="D2" s="185"/>
      <c r="E2" s="186"/>
      <c r="F2" s="182"/>
      <c r="G2" s="182"/>
      <c r="H2" s="182"/>
      <c r="I2" s="182"/>
      <c r="J2" s="183"/>
      <c r="K2" s="183"/>
      <c r="L2" s="183"/>
      <c r="M2" s="183"/>
      <c r="N2" s="183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</row>
    <row r="3">
      <c r="A3" s="185"/>
      <c r="B3" s="185"/>
      <c r="C3" s="185"/>
      <c r="D3" s="185"/>
      <c r="E3" s="186"/>
      <c r="F3" s="182"/>
      <c r="G3" s="182"/>
      <c r="H3" s="182"/>
      <c r="I3" s="182"/>
      <c r="J3" s="183"/>
      <c r="K3" s="183"/>
      <c r="L3" s="183"/>
      <c r="M3" s="183"/>
      <c r="N3" s="183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</row>
    <row r="4">
      <c r="A4" s="185"/>
      <c r="B4" s="185"/>
      <c r="C4" s="185"/>
      <c r="D4" s="185"/>
      <c r="E4" s="186"/>
      <c r="F4" s="182"/>
      <c r="G4" s="182"/>
      <c r="H4" s="187" t="str">
        <f>BracketTracking!B51</f>
        <v>No Name Unknowns</v>
      </c>
      <c r="I4" s="188">
        <f>BracketTracking!G51</f>
        <v>1504</v>
      </c>
      <c r="J4" s="183"/>
      <c r="K4" s="183"/>
      <c r="L4" s="183"/>
      <c r="M4" s="183"/>
      <c r="N4" s="183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</row>
    <row r="5">
      <c r="A5" s="185"/>
      <c r="B5" s="185"/>
      <c r="C5" s="185"/>
      <c r="D5" s="185"/>
      <c r="E5" s="186"/>
      <c r="F5" s="189" t="s">
        <v>23</v>
      </c>
      <c r="G5" s="190"/>
      <c r="H5" s="35"/>
      <c r="J5" s="183"/>
      <c r="K5" s="183"/>
      <c r="L5" s="183"/>
      <c r="M5" s="183"/>
      <c r="N5" s="183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</row>
    <row r="6">
      <c r="A6" s="185"/>
      <c r="B6" s="185"/>
      <c r="C6" s="185"/>
      <c r="D6" s="191" t="str">
        <f>BracketTracking!B55</f>
        <v>Sacramento St. Pats</v>
      </c>
      <c r="E6" s="192">
        <f>BracketTracking!F55</f>
        <v>1380</v>
      </c>
      <c r="F6" s="182"/>
      <c r="G6" s="182"/>
      <c r="H6" s="193"/>
      <c r="I6" s="182"/>
      <c r="J6" s="183"/>
      <c r="K6" s="183"/>
      <c r="L6" s="183"/>
      <c r="M6" s="183"/>
      <c r="N6" s="183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</row>
    <row r="7">
      <c r="A7" s="194"/>
      <c r="B7" s="195" t="s">
        <v>55</v>
      </c>
      <c r="C7" s="195" t="s">
        <v>22</v>
      </c>
      <c r="D7" s="35"/>
      <c r="F7" s="182"/>
      <c r="G7" s="182"/>
      <c r="H7" s="193"/>
      <c r="I7" s="182"/>
      <c r="J7" s="183"/>
      <c r="K7" s="196" t="str">
        <f>BracketTracking!B51</f>
        <v>No Name Unknowns</v>
      </c>
      <c r="L7" s="209">
        <f>BracketTracking!H51</f>
        <v>1272</v>
      </c>
      <c r="M7" s="183"/>
      <c r="N7" s="183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</row>
    <row r="8">
      <c r="A8" s="185"/>
      <c r="B8" s="185"/>
      <c r="C8" s="185"/>
      <c r="D8" s="198"/>
      <c r="E8" s="186"/>
      <c r="F8" s="182"/>
      <c r="G8" s="182"/>
      <c r="H8" s="193"/>
      <c r="I8" s="199"/>
      <c r="J8" s="200"/>
      <c r="K8" s="35"/>
      <c r="M8" s="183"/>
      <c r="N8" s="183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</row>
    <row r="9">
      <c r="A9" s="185"/>
      <c r="B9" s="185"/>
      <c r="C9" s="185"/>
      <c r="D9" s="198"/>
      <c r="E9" s="186"/>
      <c r="F9" s="182"/>
      <c r="G9" s="182"/>
      <c r="H9" s="201" t="str">
        <f>BracketTracking!B57</f>
        <v>- Campbell Kings</v>
      </c>
      <c r="I9" s="202">
        <f>BracketTracking!G57</f>
        <v>1142</v>
      </c>
      <c r="J9" s="183"/>
      <c r="K9" s="203"/>
      <c r="L9" s="183"/>
      <c r="M9" s="183"/>
      <c r="N9" s="183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</row>
    <row r="10">
      <c r="A10" s="185"/>
      <c r="B10" s="185"/>
      <c r="C10" s="185"/>
      <c r="D10" s="198"/>
      <c r="E10" s="204"/>
      <c r="F10" s="190" t="s">
        <v>31</v>
      </c>
      <c r="G10" s="190"/>
      <c r="H10" s="58"/>
      <c r="J10" s="183"/>
      <c r="K10" s="203"/>
      <c r="L10" s="183"/>
      <c r="M10" s="183"/>
      <c r="N10" s="183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</row>
    <row r="11">
      <c r="A11" s="185"/>
      <c r="B11" s="185"/>
      <c r="C11" s="185"/>
      <c r="D11" s="215" t="str">
        <f>BracketTracking!B54</f>
        <v>Getz + Kunitz for a Molson</v>
      </c>
      <c r="E11" s="206">
        <f>BracketTracking!F54</f>
        <v>2206</v>
      </c>
      <c r="F11" s="182"/>
      <c r="G11" s="182"/>
      <c r="H11" s="182"/>
      <c r="I11" s="208"/>
      <c r="J11" s="183"/>
      <c r="K11" s="203"/>
      <c r="L11" s="183"/>
      <c r="M11" s="183"/>
      <c r="N11" s="183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</row>
    <row r="12">
      <c r="A12" s="194"/>
      <c r="B12" s="195" t="s">
        <v>31</v>
      </c>
      <c r="C12" s="195" t="s">
        <v>22</v>
      </c>
      <c r="D12" s="58"/>
      <c r="F12" s="182"/>
      <c r="G12" s="182"/>
      <c r="H12" s="182"/>
      <c r="I12" s="182"/>
      <c r="J12" s="183"/>
      <c r="K12" s="203"/>
      <c r="L12" s="183"/>
      <c r="M12" s="183"/>
      <c r="N12" s="183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</row>
    <row r="13">
      <c r="A13" s="185"/>
      <c r="B13" s="185"/>
      <c r="C13" s="185"/>
      <c r="D13" s="185"/>
      <c r="E13" s="186"/>
      <c r="F13" s="182"/>
      <c r="G13" s="182"/>
      <c r="H13" s="182"/>
      <c r="I13" s="182"/>
      <c r="J13" s="183"/>
      <c r="K13" s="203"/>
      <c r="L13" s="183"/>
      <c r="M13" s="183"/>
      <c r="N13" s="183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</row>
    <row r="14">
      <c r="A14" s="185"/>
      <c r="B14" s="185"/>
      <c r="C14" s="185"/>
      <c r="D14" s="185"/>
      <c r="E14" s="186"/>
      <c r="F14" s="182"/>
      <c r="G14" s="182"/>
      <c r="H14" s="182"/>
      <c r="I14" s="182"/>
      <c r="J14" s="183"/>
      <c r="K14" s="203"/>
      <c r="L14" s="183"/>
      <c r="M14" s="183"/>
      <c r="N14" s="183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</row>
    <row r="15">
      <c r="A15" s="185"/>
      <c r="B15" s="185"/>
      <c r="C15" s="185"/>
      <c r="D15" s="185"/>
      <c r="E15" s="186"/>
      <c r="F15" s="182"/>
      <c r="G15" s="182"/>
      <c r="H15" s="182"/>
      <c r="I15" s="182"/>
      <c r="J15" s="183"/>
      <c r="K15" s="203"/>
      <c r="L15" s="183"/>
      <c r="M15" s="183"/>
      <c r="N15" s="183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</row>
    <row r="16">
      <c r="A16" s="185"/>
      <c r="B16" s="185"/>
      <c r="C16" s="185"/>
      <c r="D16" s="191" t="str">
        <f>BracketTracking!B53</f>
        <v>The Nasty Boys</v>
      </c>
      <c r="E16" s="192">
        <f>BracketTracking!F53</f>
        <v>1470</v>
      </c>
      <c r="F16" s="182"/>
      <c r="G16" s="182"/>
      <c r="H16" s="182"/>
      <c r="I16" s="182"/>
      <c r="J16" s="183"/>
      <c r="K16" s="203"/>
      <c r="L16" s="183"/>
      <c r="M16" s="183"/>
      <c r="N16" s="183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</row>
    <row r="17">
      <c r="A17" s="194"/>
      <c r="B17" s="195" t="s">
        <v>45</v>
      </c>
      <c r="C17" s="195" t="s">
        <v>22</v>
      </c>
      <c r="D17" s="35"/>
      <c r="F17" s="182"/>
      <c r="G17" s="182"/>
      <c r="H17" s="182"/>
      <c r="I17" s="182"/>
      <c r="J17" s="183"/>
      <c r="K17" s="203"/>
      <c r="L17" s="211" t="str">
        <f>BracketTracking!B51</f>
        <v>No Name Unknowns</v>
      </c>
      <c r="M17" s="35"/>
      <c r="N17" s="35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</row>
    <row r="18">
      <c r="A18" s="185"/>
      <c r="B18" s="185"/>
      <c r="C18" s="185"/>
      <c r="D18" s="198"/>
      <c r="E18" s="186"/>
      <c r="F18" s="182"/>
      <c r="G18" s="182"/>
      <c r="H18" s="182"/>
      <c r="I18" s="182"/>
      <c r="J18" s="183"/>
      <c r="K18" s="203"/>
      <c r="L18" s="183"/>
      <c r="M18" s="183"/>
      <c r="N18" s="183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</row>
    <row r="19">
      <c r="A19" s="185"/>
      <c r="B19" s="185"/>
      <c r="C19" s="185"/>
      <c r="D19" s="198"/>
      <c r="E19" s="186"/>
      <c r="F19" s="182"/>
      <c r="G19" s="182"/>
      <c r="H19" s="187" t="str">
        <f>BracketTracking!B56</f>
        <v>The Dark Side</v>
      </c>
      <c r="I19" s="213">
        <f>BracketTracking!G56</f>
        <v>1523</v>
      </c>
      <c r="J19" s="183"/>
      <c r="K19" s="203"/>
      <c r="L19" s="183"/>
      <c r="M19" s="183"/>
      <c r="N19" s="183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</row>
    <row r="20">
      <c r="A20" s="185"/>
      <c r="B20" s="185"/>
      <c r="C20" s="185"/>
      <c r="D20" s="198"/>
      <c r="E20" s="204"/>
      <c r="F20" s="190" t="s">
        <v>45</v>
      </c>
      <c r="G20" s="190"/>
      <c r="H20" s="35"/>
      <c r="J20" s="183"/>
      <c r="K20" s="203"/>
      <c r="L20" s="183"/>
      <c r="M20" s="183"/>
      <c r="N20" s="183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</row>
    <row r="21">
      <c r="A21" s="185"/>
      <c r="B21" s="185"/>
      <c r="C21" s="185"/>
      <c r="D21" s="205" t="str">
        <f>BracketTracking!B56</f>
        <v>The Dark Side</v>
      </c>
      <c r="E21" s="206">
        <f>BracketTracking!F56</f>
        <v>1643</v>
      </c>
      <c r="F21" s="182"/>
      <c r="G21" s="182"/>
      <c r="H21" s="193"/>
      <c r="I21" s="208"/>
      <c r="J21" s="183"/>
      <c r="K21" s="203"/>
      <c r="L21" s="183"/>
      <c r="M21" s="183"/>
      <c r="N21" s="183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</row>
    <row r="22">
      <c r="A22" s="194"/>
      <c r="B22" s="195" t="s">
        <v>71</v>
      </c>
      <c r="C22" s="195" t="s">
        <v>22</v>
      </c>
      <c r="D22" s="58"/>
      <c r="F22" s="182"/>
      <c r="G22" s="182"/>
      <c r="H22" s="193"/>
      <c r="I22" s="182"/>
      <c r="J22" s="183"/>
      <c r="K22" s="203"/>
      <c r="L22" s="183"/>
      <c r="M22" s="183"/>
      <c r="N22" s="183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</row>
    <row r="23">
      <c r="A23" s="185"/>
      <c r="B23" s="185"/>
      <c r="C23" s="185"/>
      <c r="D23" s="185"/>
      <c r="E23" s="186"/>
      <c r="F23" s="182"/>
      <c r="G23" s="182"/>
      <c r="H23" s="193"/>
      <c r="I23" s="182"/>
      <c r="J23" s="183"/>
      <c r="K23" s="203"/>
      <c r="L23" s="183"/>
      <c r="M23" s="183"/>
      <c r="N23" s="183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</row>
    <row r="24">
      <c r="A24" s="185"/>
      <c r="B24" s="185"/>
      <c r="C24" s="185"/>
      <c r="D24" s="185"/>
      <c r="E24" s="186"/>
      <c r="F24" s="182"/>
      <c r="G24" s="182"/>
      <c r="H24" s="193"/>
      <c r="I24" s="182"/>
      <c r="J24" s="183"/>
      <c r="K24" s="210" t="str">
        <f>BracketTracking!B56</f>
        <v>The Dark Side</v>
      </c>
      <c r="L24" s="197">
        <f>BracketTracking!H56</f>
        <v>1147</v>
      </c>
      <c r="M24" s="183"/>
      <c r="N24" s="183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</row>
    <row r="25">
      <c r="A25" s="185"/>
      <c r="B25" s="185"/>
      <c r="C25" s="185"/>
      <c r="D25" s="185"/>
      <c r="E25" s="186"/>
      <c r="F25" s="182"/>
      <c r="G25" s="182"/>
      <c r="H25" s="193"/>
      <c r="I25" s="199"/>
      <c r="J25" s="200"/>
      <c r="K25" s="58"/>
      <c r="M25" s="183"/>
      <c r="N25" s="183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</row>
    <row r="26">
      <c r="A26" s="185"/>
      <c r="B26" s="185"/>
      <c r="C26" s="185"/>
      <c r="D26" s="191" t="str">
        <f>BracketTracking!B57</f>
        <v>- Campbell Kings</v>
      </c>
      <c r="E26" s="207">
        <f>BracketTracking!F57</f>
        <v>1218</v>
      </c>
      <c r="F26" s="182"/>
      <c r="G26" s="182"/>
      <c r="H26" s="193"/>
      <c r="I26" s="182"/>
      <c r="J26" s="183"/>
      <c r="K26" s="183"/>
      <c r="L26" s="183"/>
      <c r="M26" s="183"/>
      <c r="N26" s="183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</row>
    <row r="27">
      <c r="A27" s="194"/>
      <c r="B27" s="195" t="s">
        <v>76</v>
      </c>
      <c r="C27" s="195" t="s">
        <v>22</v>
      </c>
      <c r="D27" s="35"/>
      <c r="F27" s="182"/>
      <c r="G27" s="182"/>
      <c r="H27" s="193"/>
      <c r="I27" s="182"/>
      <c r="J27" s="183"/>
      <c r="K27" s="183"/>
      <c r="L27" s="183"/>
      <c r="M27" s="183"/>
      <c r="N27" s="183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</row>
    <row r="28">
      <c r="A28" s="185"/>
      <c r="B28" s="185"/>
      <c r="C28" s="185"/>
      <c r="D28" s="198"/>
      <c r="E28" s="186"/>
      <c r="F28" s="182"/>
      <c r="G28" s="182"/>
      <c r="H28" s="193"/>
      <c r="I28" s="182"/>
      <c r="J28" s="183"/>
      <c r="K28" s="183"/>
      <c r="L28" s="183"/>
      <c r="M28" s="183"/>
      <c r="N28" s="183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</row>
    <row r="29">
      <c r="A29" s="185"/>
      <c r="B29" s="185"/>
      <c r="C29" s="185"/>
      <c r="D29" s="198"/>
      <c r="E29" s="186"/>
      <c r="F29" s="182"/>
      <c r="G29" s="182"/>
      <c r="H29" s="201" t="str">
        <f>BracketTracking!B54</f>
        <v>Getz + Kunitz for a Molson</v>
      </c>
      <c r="I29" s="202">
        <f>BracketTracking!G54</f>
        <v>1214</v>
      </c>
      <c r="J29" s="183"/>
      <c r="K29" s="183"/>
      <c r="L29" s="183"/>
      <c r="M29" s="183"/>
      <c r="N29" s="183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</row>
    <row r="30">
      <c r="A30" s="185"/>
      <c r="B30" s="185"/>
      <c r="C30" s="185"/>
      <c r="D30" s="198"/>
      <c r="E30" s="204"/>
      <c r="F30" s="190" t="s">
        <v>59</v>
      </c>
      <c r="G30" s="190"/>
      <c r="H30" s="58"/>
      <c r="J30" s="183"/>
      <c r="K30" s="183"/>
      <c r="L30" s="183"/>
      <c r="M30" s="183"/>
      <c r="N30" s="183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</row>
    <row r="31">
      <c r="A31" s="185"/>
      <c r="B31" s="185"/>
      <c r="C31" s="185"/>
      <c r="D31" s="205" t="str">
        <f>BracketTracking!B52</f>
        <v>Beware the Penguins</v>
      </c>
      <c r="E31" s="192">
        <f>BracketTracking!F52</f>
        <v>1126</v>
      </c>
      <c r="F31" s="182"/>
      <c r="G31" s="182"/>
      <c r="H31" s="182"/>
      <c r="I31" s="208"/>
      <c r="J31" s="183"/>
      <c r="K31" s="183"/>
      <c r="L31" s="183"/>
      <c r="M31" s="183"/>
      <c r="N31" s="183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</row>
    <row r="32">
      <c r="A32" s="194"/>
      <c r="B32" s="195" t="s">
        <v>59</v>
      </c>
      <c r="C32" s="195" t="s">
        <v>22</v>
      </c>
      <c r="D32" s="58"/>
      <c r="F32" s="182"/>
      <c r="G32" s="182"/>
      <c r="H32" s="182"/>
      <c r="I32" s="182"/>
      <c r="J32" s="183"/>
      <c r="K32" s="183"/>
      <c r="L32" s="183"/>
      <c r="M32" s="183"/>
      <c r="N32" s="183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</row>
    <row r="33">
      <c r="A33" s="185"/>
      <c r="B33" s="185"/>
      <c r="C33" s="185"/>
      <c r="D33" s="185"/>
      <c r="E33" s="186"/>
      <c r="F33" s="182"/>
      <c r="G33" s="182"/>
      <c r="H33" s="182"/>
      <c r="I33" s="182"/>
      <c r="J33" s="183"/>
      <c r="K33" s="183"/>
      <c r="L33" s="183"/>
      <c r="M33" s="183"/>
      <c r="N33" s="183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</row>
    <row r="34">
      <c r="A34" s="185"/>
      <c r="B34" s="185"/>
      <c r="C34" s="185"/>
      <c r="D34" s="185"/>
      <c r="E34" s="186"/>
      <c r="F34" s="182"/>
      <c r="G34" s="182"/>
      <c r="H34" s="182"/>
      <c r="I34" s="182"/>
      <c r="J34" s="183"/>
      <c r="K34" s="183"/>
      <c r="L34" s="183"/>
      <c r="M34" s="183"/>
      <c r="N34" s="183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</row>
    <row r="35">
      <c r="A35" s="185"/>
      <c r="B35" s="185"/>
      <c r="C35" s="185"/>
      <c r="D35" s="185"/>
      <c r="E35" s="186"/>
      <c r="F35" s="182"/>
      <c r="G35" s="182"/>
      <c r="H35" s="182"/>
      <c r="I35" s="182"/>
      <c r="J35" s="183"/>
      <c r="K35" s="183"/>
      <c r="L35" s="183"/>
      <c r="M35" s="183"/>
      <c r="N35" s="183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</row>
    <row r="36">
      <c r="A36" s="185"/>
      <c r="B36" s="185"/>
      <c r="C36" s="185"/>
      <c r="D36" s="185"/>
      <c r="E36" s="186"/>
      <c r="F36" s="182"/>
      <c r="G36" s="182"/>
      <c r="H36" s="182"/>
      <c r="I36" s="182"/>
      <c r="J36" s="183"/>
      <c r="K36" s="183"/>
      <c r="L36" s="183"/>
      <c r="M36" s="183"/>
      <c r="N36" s="183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</row>
    <row r="37">
      <c r="A37" s="185"/>
      <c r="B37" s="185"/>
      <c r="C37" s="185"/>
      <c r="D37" s="185"/>
      <c r="E37" s="186"/>
      <c r="F37" s="182"/>
      <c r="G37" s="182"/>
      <c r="H37" s="182"/>
      <c r="I37" s="182"/>
      <c r="J37" s="183"/>
      <c r="K37" s="183"/>
      <c r="L37" s="183"/>
      <c r="M37" s="183"/>
      <c r="N37" s="183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</row>
    <row r="38">
      <c r="A38" s="184"/>
      <c r="B38" s="184"/>
      <c r="C38" s="184"/>
      <c r="D38" s="184"/>
      <c r="E38" s="216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</row>
    <row r="39">
      <c r="A39" s="184"/>
      <c r="B39" s="184"/>
      <c r="C39" s="184"/>
      <c r="D39" s="184"/>
      <c r="E39" s="216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</row>
    <row r="40">
      <c r="A40" s="184"/>
      <c r="B40" s="184"/>
      <c r="C40" s="184"/>
      <c r="D40" s="184"/>
      <c r="E40" s="216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</row>
    <row r="41">
      <c r="A41" s="184"/>
      <c r="B41" s="184"/>
      <c r="C41" s="184"/>
      <c r="D41" s="184"/>
      <c r="E41" s="216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</row>
    <row r="42">
      <c r="A42" s="184"/>
      <c r="B42" s="184"/>
      <c r="C42" s="184"/>
      <c r="D42" s="184"/>
      <c r="E42" s="216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</row>
    <row r="43">
      <c r="A43" s="184"/>
      <c r="B43" s="184"/>
      <c r="C43" s="184"/>
      <c r="D43" s="184"/>
      <c r="E43" s="216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</row>
    <row r="44">
      <c r="A44" s="184"/>
      <c r="B44" s="184"/>
      <c r="C44" s="184"/>
      <c r="D44" s="184"/>
      <c r="E44" s="216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</row>
    <row r="45">
      <c r="A45" s="184"/>
      <c r="B45" s="184"/>
      <c r="C45" s="184"/>
      <c r="D45" s="184"/>
      <c r="E45" s="216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</row>
    <row r="46">
      <c r="A46" s="184"/>
      <c r="B46" s="184"/>
      <c r="C46" s="184"/>
      <c r="D46" s="184"/>
      <c r="E46" s="216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</row>
    <row r="47">
      <c r="A47" s="184"/>
      <c r="B47" s="184"/>
      <c r="C47" s="184"/>
      <c r="D47" s="184"/>
      <c r="E47" s="216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</row>
    <row r="48">
      <c r="A48" s="184"/>
      <c r="B48" s="184"/>
      <c r="C48" s="184"/>
      <c r="D48" s="184"/>
      <c r="E48" s="216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</row>
    <row r="49">
      <c r="A49" s="184"/>
      <c r="B49" s="184"/>
      <c r="C49" s="184"/>
      <c r="D49" s="184"/>
      <c r="E49" s="216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</row>
    <row r="50">
      <c r="A50" s="184"/>
      <c r="B50" s="184"/>
      <c r="C50" s="184"/>
      <c r="D50" s="184"/>
      <c r="E50" s="216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</row>
    <row r="51">
      <c r="A51" s="184"/>
      <c r="B51" s="184"/>
      <c r="C51" s="184"/>
      <c r="D51" s="184"/>
      <c r="E51" s="216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</row>
    <row r="52">
      <c r="A52" s="184"/>
      <c r="B52" s="184"/>
      <c r="C52" s="184"/>
      <c r="D52" s="184"/>
      <c r="E52" s="216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</row>
    <row r="53">
      <c r="A53" s="184"/>
      <c r="B53" s="184"/>
      <c r="C53" s="184"/>
      <c r="D53" s="184"/>
      <c r="E53" s="216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</row>
    <row r="54">
      <c r="A54" s="184"/>
      <c r="B54" s="184"/>
      <c r="C54" s="184"/>
      <c r="D54" s="184"/>
      <c r="E54" s="216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</row>
    <row r="55">
      <c r="A55" s="184"/>
      <c r="B55" s="184"/>
      <c r="C55" s="184"/>
      <c r="D55" s="184"/>
      <c r="E55" s="216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</row>
    <row r="56">
      <c r="A56" s="184"/>
      <c r="B56" s="184"/>
      <c r="C56" s="184"/>
      <c r="D56" s="184"/>
      <c r="E56" s="216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</row>
    <row r="57">
      <c r="A57" s="184"/>
      <c r="B57" s="184"/>
      <c r="C57" s="184"/>
      <c r="D57" s="184"/>
      <c r="E57" s="216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</row>
    <row r="58">
      <c r="A58" s="184"/>
      <c r="B58" s="184"/>
      <c r="C58" s="184"/>
      <c r="D58" s="184"/>
      <c r="E58" s="216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</row>
    <row r="59">
      <c r="A59" s="184"/>
      <c r="B59" s="184"/>
      <c r="C59" s="184"/>
      <c r="D59" s="184"/>
      <c r="E59" s="216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</row>
    <row r="60">
      <c r="A60" s="184"/>
      <c r="B60" s="184"/>
      <c r="C60" s="184"/>
      <c r="D60" s="184"/>
      <c r="E60" s="216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</row>
    <row r="61">
      <c r="A61" s="184"/>
      <c r="B61" s="184"/>
      <c r="C61" s="184"/>
      <c r="D61" s="184"/>
      <c r="E61" s="216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</row>
    <row r="62">
      <c r="A62" s="184"/>
      <c r="B62" s="184"/>
      <c r="C62" s="184"/>
      <c r="D62" s="184"/>
      <c r="E62" s="216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</row>
    <row r="63">
      <c r="A63" s="184"/>
      <c r="B63" s="184"/>
      <c r="C63" s="184"/>
      <c r="D63" s="184"/>
      <c r="E63" s="216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</row>
    <row r="64">
      <c r="A64" s="184"/>
      <c r="B64" s="184"/>
      <c r="C64" s="184"/>
      <c r="D64" s="184"/>
      <c r="E64" s="216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</row>
    <row r="65">
      <c r="A65" s="184"/>
      <c r="B65" s="184"/>
      <c r="C65" s="184"/>
      <c r="D65" s="184"/>
      <c r="E65" s="216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</row>
    <row r="66">
      <c r="A66" s="184"/>
      <c r="B66" s="184"/>
      <c r="C66" s="184"/>
      <c r="D66" s="184"/>
      <c r="E66" s="216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</row>
    <row r="67">
      <c r="A67" s="184"/>
      <c r="B67" s="184"/>
      <c r="C67" s="184"/>
      <c r="D67" s="184"/>
      <c r="E67" s="216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</row>
    <row r="68">
      <c r="A68" s="184"/>
      <c r="B68" s="184"/>
      <c r="C68" s="184"/>
      <c r="D68" s="184"/>
      <c r="E68" s="216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</row>
    <row r="69">
      <c r="A69" s="184"/>
      <c r="B69" s="184"/>
      <c r="C69" s="184"/>
      <c r="D69" s="184"/>
      <c r="E69" s="216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</row>
    <row r="70">
      <c r="A70" s="184"/>
      <c r="B70" s="184"/>
      <c r="C70" s="184"/>
      <c r="D70" s="184"/>
      <c r="E70" s="216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</row>
    <row r="71">
      <c r="A71" s="184"/>
      <c r="B71" s="184"/>
      <c r="C71" s="184"/>
      <c r="D71" s="184"/>
      <c r="E71" s="216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</row>
    <row r="72">
      <c r="A72" s="184"/>
      <c r="B72" s="184"/>
      <c r="C72" s="184"/>
      <c r="D72" s="184"/>
      <c r="E72" s="216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</row>
    <row r="73">
      <c r="A73" s="184"/>
      <c r="B73" s="184"/>
      <c r="C73" s="184"/>
      <c r="D73" s="184"/>
      <c r="E73" s="216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</row>
    <row r="74">
      <c r="A74" s="184"/>
      <c r="B74" s="184"/>
      <c r="C74" s="184"/>
      <c r="D74" s="184"/>
      <c r="E74" s="216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</row>
    <row r="75">
      <c r="A75" s="184"/>
      <c r="B75" s="184"/>
      <c r="C75" s="184"/>
      <c r="D75" s="184"/>
      <c r="E75" s="216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</row>
    <row r="76">
      <c r="A76" s="184"/>
      <c r="B76" s="184"/>
      <c r="C76" s="184"/>
      <c r="D76" s="184"/>
      <c r="E76" s="216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</row>
    <row r="77">
      <c r="A77" s="184"/>
      <c r="B77" s="184"/>
      <c r="C77" s="184"/>
      <c r="D77" s="184"/>
      <c r="E77" s="216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</row>
    <row r="78">
      <c r="A78" s="184"/>
      <c r="B78" s="184"/>
      <c r="C78" s="184"/>
      <c r="D78" s="184"/>
      <c r="E78" s="216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</row>
    <row r="79">
      <c r="A79" s="184"/>
      <c r="B79" s="184"/>
      <c r="C79" s="184"/>
      <c r="D79" s="184"/>
      <c r="E79" s="216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</row>
    <row r="80">
      <c r="A80" s="184"/>
      <c r="B80" s="184"/>
      <c r="C80" s="184"/>
      <c r="D80" s="184"/>
      <c r="E80" s="216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</row>
    <row r="81">
      <c r="A81" s="184"/>
      <c r="B81" s="184"/>
      <c r="C81" s="184"/>
      <c r="D81" s="184"/>
      <c r="E81" s="216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</row>
    <row r="82">
      <c r="A82" s="184"/>
      <c r="B82" s="184"/>
      <c r="C82" s="184"/>
      <c r="D82" s="184"/>
      <c r="E82" s="216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</row>
    <row r="83">
      <c r="A83" s="184"/>
      <c r="B83" s="184"/>
      <c r="C83" s="184"/>
      <c r="D83" s="184"/>
      <c r="E83" s="216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</row>
    <row r="84">
      <c r="A84" s="184"/>
      <c r="B84" s="184"/>
      <c r="C84" s="184"/>
      <c r="D84" s="184"/>
      <c r="E84" s="216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</row>
    <row r="85">
      <c r="A85" s="184"/>
      <c r="B85" s="184"/>
      <c r="C85" s="184"/>
      <c r="D85" s="184"/>
      <c r="E85" s="216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</row>
    <row r="86">
      <c r="A86" s="184"/>
      <c r="B86" s="184"/>
      <c r="C86" s="184"/>
      <c r="D86" s="184"/>
      <c r="E86" s="216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</row>
    <row r="87">
      <c r="A87" s="184"/>
      <c r="B87" s="184"/>
      <c r="C87" s="184"/>
      <c r="D87" s="184"/>
      <c r="E87" s="216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</row>
    <row r="88">
      <c r="A88" s="184"/>
      <c r="B88" s="184"/>
      <c r="C88" s="184"/>
      <c r="D88" s="184"/>
      <c r="E88" s="216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</row>
    <row r="89">
      <c r="A89" s="184"/>
      <c r="B89" s="184"/>
      <c r="C89" s="184"/>
      <c r="D89" s="184"/>
      <c r="E89" s="216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</row>
    <row r="90">
      <c r="A90" s="184"/>
      <c r="B90" s="184"/>
      <c r="C90" s="184"/>
      <c r="D90" s="184"/>
      <c r="E90" s="216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</row>
    <row r="91">
      <c r="A91" s="184"/>
      <c r="B91" s="184"/>
      <c r="C91" s="184"/>
      <c r="D91" s="184"/>
      <c r="E91" s="216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</row>
    <row r="92">
      <c r="A92" s="184"/>
      <c r="B92" s="184"/>
      <c r="C92" s="184"/>
      <c r="D92" s="184"/>
      <c r="E92" s="216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</row>
    <row r="93">
      <c r="A93" s="184"/>
      <c r="B93" s="184"/>
      <c r="C93" s="184"/>
      <c r="D93" s="184"/>
      <c r="E93" s="216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</row>
    <row r="94">
      <c r="A94" s="184"/>
      <c r="B94" s="184"/>
      <c r="C94" s="184"/>
      <c r="D94" s="184"/>
      <c r="E94" s="216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</row>
    <row r="95">
      <c r="A95" s="184"/>
      <c r="B95" s="184"/>
      <c r="C95" s="184"/>
      <c r="D95" s="184"/>
      <c r="E95" s="216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</row>
    <row r="96">
      <c r="A96" s="184"/>
      <c r="B96" s="184"/>
      <c r="C96" s="184"/>
      <c r="D96" s="184"/>
      <c r="E96" s="216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</row>
    <row r="97">
      <c r="A97" s="184"/>
      <c r="B97" s="184"/>
      <c r="C97" s="184"/>
      <c r="D97" s="184"/>
      <c r="E97" s="216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</row>
    <row r="98">
      <c r="A98" s="184"/>
      <c r="B98" s="184"/>
      <c r="C98" s="184"/>
      <c r="D98" s="184"/>
      <c r="E98" s="216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</row>
    <row r="99">
      <c r="A99" s="184"/>
      <c r="B99" s="184"/>
      <c r="C99" s="184"/>
      <c r="D99" s="184"/>
      <c r="E99" s="216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</row>
    <row r="100">
      <c r="A100" s="184"/>
      <c r="B100" s="184"/>
      <c r="C100" s="184"/>
      <c r="D100" s="184"/>
      <c r="E100" s="216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</row>
    <row r="101">
      <c r="A101" s="184"/>
      <c r="B101" s="184"/>
      <c r="C101" s="184"/>
      <c r="D101" s="184"/>
      <c r="E101" s="216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</row>
    <row r="102">
      <c r="A102" s="184"/>
      <c r="B102" s="184"/>
      <c r="C102" s="184"/>
      <c r="D102" s="184"/>
      <c r="E102" s="216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</row>
    <row r="103">
      <c r="A103" s="184"/>
      <c r="B103" s="184"/>
      <c r="C103" s="184"/>
      <c r="D103" s="184"/>
      <c r="E103" s="216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</row>
    <row r="104">
      <c r="A104" s="184"/>
      <c r="B104" s="184"/>
      <c r="C104" s="184"/>
      <c r="D104" s="184"/>
      <c r="E104" s="216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</row>
    <row r="105">
      <c r="A105" s="184"/>
      <c r="B105" s="184"/>
      <c r="C105" s="184"/>
      <c r="D105" s="184"/>
      <c r="E105" s="216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</row>
    <row r="106">
      <c r="A106" s="184"/>
      <c r="B106" s="184"/>
      <c r="C106" s="184"/>
      <c r="D106" s="184"/>
      <c r="E106" s="216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</row>
    <row r="107">
      <c r="A107" s="184"/>
      <c r="B107" s="184"/>
      <c r="C107" s="184"/>
      <c r="D107" s="184"/>
      <c r="E107" s="216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</row>
    <row r="108">
      <c r="A108" s="184"/>
      <c r="B108" s="184"/>
      <c r="C108" s="184"/>
      <c r="D108" s="184"/>
      <c r="E108" s="216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</row>
    <row r="109">
      <c r="A109" s="184"/>
      <c r="B109" s="184"/>
      <c r="C109" s="184"/>
      <c r="D109" s="184"/>
      <c r="E109" s="216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</row>
    <row r="110">
      <c r="A110" s="184"/>
      <c r="B110" s="184"/>
      <c r="C110" s="184"/>
      <c r="D110" s="184"/>
      <c r="E110" s="216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</row>
    <row r="111">
      <c r="A111" s="184"/>
      <c r="B111" s="184"/>
      <c r="C111" s="184"/>
      <c r="D111" s="184"/>
      <c r="E111" s="216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</row>
    <row r="112">
      <c r="A112" s="184"/>
      <c r="B112" s="184"/>
      <c r="C112" s="184"/>
      <c r="D112" s="184"/>
      <c r="E112" s="216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</row>
    <row r="113">
      <c r="A113" s="184"/>
      <c r="B113" s="184"/>
      <c r="C113" s="184"/>
      <c r="D113" s="184"/>
      <c r="E113" s="216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</row>
    <row r="114">
      <c r="A114" s="184"/>
      <c r="B114" s="184"/>
      <c r="C114" s="184"/>
      <c r="D114" s="184"/>
      <c r="E114" s="216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</row>
    <row r="115">
      <c r="A115" s="184"/>
      <c r="B115" s="184"/>
      <c r="C115" s="184"/>
      <c r="D115" s="184"/>
      <c r="E115" s="216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</row>
    <row r="116">
      <c r="A116" s="184"/>
      <c r="B116" s="184"/>
      <c r="C116" s="184"/>
      <c r="D116" s="184"/>
      <c r="E116" s="216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</row>
    <row r="117">
      <c r="A117" s="184"/>
      <c r="B117" s="184"/>
      <c r="C117" s="184"/>
      <c r="D117" s="184"/>
      <c r="E117" s="216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</row>
    <row r="118">
      <c r="A118" s="184"/>
      <c r="B118" s="184"/>
      <c r="C118" s="184"/>
      <c r="D118" s="184"/>
      <c r="E118" s="216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</row>
    <row r="119">
      <c r="A119" s="184"/>
      <c r="B119" s="184"/>
      <c r="C119" s="184"/>
      <c r="D119" s="184"/>
      <c r="E119" s="216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</row>
    <row r="120">
      <c r="A120" s="184"/>
      <c r="B120" s="184"/>
      <c r="C120" s="184"/>
      <c r="D120" s="184"/>
      <c r="E120" s="216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</row>
    <row r="121">
      <c r="A121" s="184"/>
      <c r="B121" s="184"/>
      <c r="C121" s="184"/>
      <c r="D121" s="184"/>
      <c r="E121" s="216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</row>
    <row r="122">
      <c r="A122" s="184"/>
      <c r="B122" s="184"/>
      <c r="C122" s="184"/>
      <c r="D122" s="184"/>
      <c r="E122" s="216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</row>
    <row r="123">
      <c r="A123" s="184"/>
      <c r="B123" s="184"/>
      <c r="C123" s="184"/>
      <c r="D123" s="184"/>
      <c r="E123" s="216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</row>
    <row r="124">
      <c r="A124" s="184"/>
      <c r="B124" s="184"/>
      <c r="C124" s="184"/>
      <c r="D124" s="184"/>
      <c r="E124" s="216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</row>
    <row r="125">
      <c r="A125" s="184"/>
      <c r="B125" s="184"/>
      <c r="C125" s="184"/>
      <c r="D125" s="184"/>
      <c r="E125" s="216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</row>
    <row r="126">
      <c r="A126" s="184"/>
      <c r="B126" s="184"/>
      <c r="C126" s="184"/>
      <c r="D126" s="184"/>
      <c r="E126" s="216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</row>
    <row r="127">
      <c r="A127" s="184"/>
      <c r="B127" s="184"/>
      <c r="C127" s="184"/>
      <c r="D127" s="184"/>
      <c r="E127" s="216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</row>
    <row r="128">
      <c r="A128" s="184"/>
      <c r="B128" s="184"/>
      <c r="C128" s="184"/>
      <c r="D128" s="184"/>
      <c r="E128" s="216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</row>
    <row r="129">
      <c r="A129" s="184"/>
      <c r="B129" s="184"/>
      <c r="C129" s="184"/>
      <c r="D129" s="184"/>
      <c r="E129" s="216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</row>
    <row r="130">
      <c r="A130" s="184"/>
      <c r="B130" s="184"/>
      <c r="C130" s="184"/>
      <c r="D130" s="184"/>
      <c r="E130" s="216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</row>
    <row r="131">
      <c r="A131" s="184"/>
      <c r="B131" s="184"/>
      <c r="C131" s="184"/>
      <c r="D131" s="184"/>
      <c r="E131" s="216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</row>
    <row r="132">
      <c r="A132" s="184"/>
      <c r="B132" s="184"/>
      <c r="C132" s="184"/>
      <c r="D132" s="184"/>
      <c r="E132" s="216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</row>
    <row r="133">
      <c r="A133" s="184"/>
      <c r="B133" s="184"/>
      <c r="C133" s="184"/>
      <c r="D133" s="184"/>
      <c r="E133" s="216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</row>
    <row r="134">
      <c r="A134" s="184"/>
      <c r="B134" s="184"/>
      <c r="C134" s="184"/>
      <c r="D134" s="184"/>
      <c r="E134" s="216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</row>
    <row r="135">
      <c r="A135" s="184"/>
      <c r="B135" s="184"/>
      <c r="C135" s="184"/>
      <c r="D135" s="184"/>
      <c r="E135" s="216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</row>
    <row r="136">
      <c r="A136" s="184"/>
      <c r="B136" s="184"/>
      <c r="C136" s="184"/>
      <c r="D136" s="184"/>
      <c r="E136" s="216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</row>
    <row r="137">
      <c r="A137" s="184"/>
      <c r="B137" s="184"/>
      <c r="C137" s="184"/>
      <c r="D137" s="184"/>
      <c r="E137" s="216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</row>
    <row r="138">
      <c r="A138" s="184"/>
      <c r="B138" s="184"/>
      <c r="C138" s="184"/>
      <c r="D138" s="184"/>
      <c r="E138" s="216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</row>
    <row r="139">
      <c r="A139" s="184"/>
      <c r="B139" s="184"/>
      <c r="C139" s="184"/>
      <c r="D139" s="184"/>
      <c r="E139" s="216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</row>
    <row r="140">
      <c r="A140" s="184"/>
      <c r="B140" s="184"/>
      <c r="C140" s="184"/>
      <c r="D140" s="184"/>
      <c r="E140" s="216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</row>
    <row r="141">
      <c r="A141" s="184"/>
      <c r="B141" s="184"/>
      <c r="C141" s="184"/>
      <c r="D141" s="184"/>
      <c r="E141" s="216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</row>
    <row r="142">
      <c r="A142" s="184"/>
      <c r="B142" s="184"/>
      <c r="C142" s="184"/>
      <c r="D142" s="184"/>
      <c r="E142" s="216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</row>
    <row r="143">
      <c r="A143" s="184"/>
      <c r="B143" s="184"/>
      <c r="C143" s="184"/>
      <c r="D143" s="184"/>
      <c r="E143" s="216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</row>
    <row r="144">
      <c r="A144" s="184"/>
      <c r="B144" s="184"/>
      <c r="C144" s="184"/>
      <c r="D144" s="184"/>
      <c r="E144" s="216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</row>
    <row r="145">
      <c r="A145" s="184"/>
      <c r="B145" s="184"/>
      <c r="C145" s="184"/>
      <c r="D145" s="184"/>
      <c r="E145" s="216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</row>
    <row r="146">
      <c r="A146" s="184"/>
      <c r="B146" s="184"/>
      <c r="C146" s="184"/>
      <c r="D146" s="184"/>
      <c r="E146" s="216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</row>
    <row r="147">
      <c r="A147" s="184"/>
      <c r="B147" s="184"/>
      <c r="C147" s="184"/>
      <c r="D147" s="184"/>
      <c r="E147" s="216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</row>
    <row r="148">
      <c r="A148" s="184"/>
      <c r="B148" s="184"/>
      <c r="C148" s="184"/>
      <c r="D148" s="184"/>
      <c r="E148" s="216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</row>
    <row r="149">
      <c r="A149" s="184"/>
      <c r="B149" s="184"/>
      <c r="C149" s="184"/>
      <c r="D149" s="184"/>
      <c r="E149" s="216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</row>
    <row r="150">
      <c r="A150" s="184"/>
      <c r="B150" s="184"/>
      <c r="C150" s="184"/>
      <c r="D150" s="184"/>
      <c r="E150" s="216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</row>
    <row r="151">
      <c r="A151" s="184"/>
      <c r="B151" s="184"/>
      <c r="C151" s="184"/>
      <c r="D151" s="184"/>
      <c r="E151" s="216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</row>
    <row r="152">
      <c r="A152" s="184"/>
      <c r="B152" s="184"/>
      <c r="C152" s="184"/>
      <c r="D152" s="184"/>
      <c r="E152" s="216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</row>
    <row r="153">
      <c r="A153" s="184"/>
      <c r="B153" s="184"/>
      <c r="C153" s="184"/>
      <c r="D153" s="184"/>
      <c r="E153" s="216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</row>
    <row r="154">
      <c r="A154" s="184"/>
      <c r="B154" s="184"/>
      <c r="C154" s="184"/>
      <c r="D154" s="184"/>
      <c r="E154" s="216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</row>
    <row r="155">
      <c r="A155" s="184"/>
      <c r="B155" s="184"/>
      <c r="C155" s="184"/>
      <c r="D155" s="184"/>
      <c r="E155" s="216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</row>
    <row r="156">
      <c r="A156" s="184"/>
      <c r="B156" s="184"/>
      <c r="C156" s="184"/>
      <c r="D156" s="184"/>
      <c r="E156" s="216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</row>
    <row r="157">
      <c r="A157" s="184"/>
      <c r="B157" s="184"/>
      <c r="C157" s="184"/>
      <c r="D157" s="184"/>
      <c r="E157" s="216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</row>
    <row r="158">
      <c r="A158" s="184"/>
      <c r="B158" s="184"/>
      <c r="C158" s="184"/>
      <c r="D158" s="184"/>
      <c r="E158" s="216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</row>
    <row r="159">
      <c r="A159" s="184"/>
      <c r="B159" s="184"/>
      <c r="C159" s="184"/>
      <c r="D159" s="184"/>
      <c r="E159" s="216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</row>
    <row r="160">
      <c r="A160" s="184"/>
      <c r="B160" s="184"/>
      <c r="C160" s="184"/>
      <c r="D160" s="184"/>
      <c r="E160" s="216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</row>
    <row r="161">
      <c r="A161" s="184"/>
      <c r="B161" s="184"/>
      <c r="C161" s="184"/>
      <c r="D161" s="184"/>
      <c r="E161" s="216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</row>
    <row r="162">
      <c r="A162" s="184"/>
      <c r="B162" s="184"/>
      <c r="C162" s="184"/>
      <c r="D162" s="184"/>
      <c r="E162" s="216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</row>
    <row r="163">
      <c r="A163" s="184"/>
      <c r="B163" s="184"/>
      <c r="C163" s="184"/>
      <c r="D163" s="184"/>
      <c r="E163" s="216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</row>
    <row r="164">
      <c r="A164" s="184"/>
      <c r="B164" s="184"/>
      <c r="C164" s="184"/>
      <c r="D164" s="184"/>
      <c r="E164" s="216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</row>
    <row r="165">
      <c r="A165" s="184"/>
      <c r="B165" s="184"/>
      <c r="C165" s="184"/>
      <c r="D165" s="184"/>
      <c r="E165" s="216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</row>
    <row r="166">
      <c r="A166" s="184"/>
      <c r="B166" s="184"/>
      <c r="C166" s="184"/>
      <c r="D166" s="184"/>
      <c r="E166" s="216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</row>
    <row r="167">
      <c r="A167" s="184"/>
      <c r="B167" s="184"/>
      <c r="C167" s="184"/>
      <c r="D167" s="184"/>
      <c r="E167" s="216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</row>
    <row r="168">
      <c r="A168" s="184"/>
      <c r="B168" s="184"/>
      <c r="C168" s="184"/>
      <c r="D168" s="184"/>
      <c r="E168" s="216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</row>
    <row r="169">
      <c r="A169" s="184"/>
      <c r="B169" s="184"/>
      <c r="C169" s="184"/>
      <c r="D169" s="184"/>
      <c r="E169" s="216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</row>
    <row r="170">
      <c r="A170" s="184"/>
      <c r="B170" s="184"/>
      <c r="C170" s="184"/>
      <c r="D170" s="184"/>
      <c r="E170" s="216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</row>
    <row r="171">
      <c r="A171" s="184"/>
      <c r="B171" s="184"/>
      <c r="C171" s="184"/>
      <c r="D171" s="184"/>
      <c r="E171" s="216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</row>
    <row r="172">
      <c r="A172" s="184"/>
      <c r="B172" s="184"/>
      <c r="C172" s="184"/>
      <c r="D172" s="184"/>
      <c r="E172" s="216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</row>
    <row r="173">
      <c r="A173" s="184"/>
      <c r="B173" s="184"/>
      <c r="C173" s="184"/>
      <c r="D173" s="184"/>
      <c r="E173" s="216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</row>
    <row r="174">
      <c r="A174" s="184"/>
      <c r="B174" s="184"/>
      <c r="C174" s="184"/>
      <c r="D174" s="184"/>
      <c r="E174" s="216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</row>
    <row r="175">
      <c r="A175" s="184"/>
      <c r="B175" s="184"/>
      <c r="C175" s="184"/>
      <c r="D175" s="184"/>
      <c r="E175" s="216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</row>
    <row r="176">
      <c r="A176" s="184"/>
      <c r="B176" s="184"/>
      <c r="C176" s="184"/>
      <c r="D176" s="184"/>
      <c r="E176" s="216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</row>
    <row r="177">
      <c r="A177" s="184"/>
      <c r="B177" s="184"/>
      <c r="C177" s="184"/>
      <c r="D177" s="184"/>
      <c r="E177" s="216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</row>
    <row r="178">
      <c r="A178" s="184"/>
      <c r="B178" s="184"/>
      <c r="C178" s="184"/>
      <c r="D178" s="184"/>
      <c r="E178" s="216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</row>
    <row r="179">
      <c r="A179" s="184"/>
      <c r="B179" s="184"/>
      <c r="C179" s="184"/>
      <c r="D179" s="184"/>
      <c r="E179" s="216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</row>
    <row r="180">
      <c r="A180" s="184"/>
      <c r="B180" s="184"/>
      <c r="C180" s="184"/>
      <c r="D180" s="184"/>
      <c r="E180" s="216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</row>
    <row r="181">
      <c r="A181" s="184"/>
      <c r="B181" s="184"/>
      <c r="C181" s="184"/>
      <c r="D181" s="184"/>
      <c r="E181" s="216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</row>
    <row r="182">
      <c r="A182" s="184"/>
      <c r="B182" s="184"/>
      <c r="C182" s="184"/>
      <c r="D182" s="184"/>
      <c r="E182" s="216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</row>
    <row r="183">
      <c r="A183" s="184"/>
      <c r="B183" s="184"/>
      <c r="C183" s="184"/>
      <c r="D183" s="184"/>
      <c r="E183" s="216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</row>
    <row r="184">
      <c r="A184" s="184"/>
      <c r="B184" s="184"/>
      <c r="C184" s="184"/>
      <c r="D184" s="184"/>
      <c r="E184" s="216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</row>
    <row r="185">
      <c r="A185" s="184"/>
      <c r="B185" s="184"/>
      <c r="C185" s="184"/>
      <c r="D185" s="184"/>
      <c r="E185" s="216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</row>
    <row r="186">
      <c r="A186" s="184"/>
      <c r="B186" s="184"/>
      <c r="C186" s="184"/>
      <c r="D186" s="184"/>
      <c r="E186" s="216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</row>
    <row r="187">
      <c r="A187" s="184"/>
      <c r="B187" s="184"/>
      <c r="C187" s="184"/>
      <c r="D187" s="184"/>
      <c r="E187" s="216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</row>
    <row r="188">
      <c r="A188" s="184"/>
      <c r="B188" s="184"/>
      <c r="C188" s="184"/>
      <c r="D188" s="184"/>
      <c r="E188" s="216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</row>
    <row r="189">
      <c r="A189" s="184"/>
      <c r="B189" s="184"/>
      <c r="C189" s="184"/>
      <c r="D189" s="184"/>
      <c r="E189" s="216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</row>
    <row r="190">
      <c r="A190" s="184"/>
      <c r="B190" s="184"/>
      <c r="C190" s="184"/>
      <c r="D190" s="184"/>
      <c r="E190" s="216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</row>
    <row r="191">
      <c r="A191" s="184"/>
      <c r="B191" s="184"/>
      <c r="C191" s="184"/>
      <c r="D191" s="184"/>
      <c r="E191" s="216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</row>
    <row r="192">
      <c r="A192" s="184"/>
      <c r="B192" s="184"/>
      <c r="C192" s="184"/>
      <c r="D192" s="184"/>
      <c r="E192" s="216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</row>
    <row r="193">
      <c r="A193" s="184"/>
      <c r="B193" s="184"/>
      <c r="C193" s="184"/>
      <c r="D193" s="184"/>
      <c r="E193" s="216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</row>
    <row r="194">
      <c r="A194" s="184"/>
      <c r="B194" s="184"/>
      <c r="C194" s="184"/>
      <c r="D194" s="184"/>
      <c r="E194" s="216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</row>
    <row r="195">
      <c r="A195" s="184"/>
      <c r="B195" s="184"/>
      <c r="C195" s="184"/>
      <c r="D195" s="184"/>
      <c r="E195" s="216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</row>
    <row r="196">
      <c r="A196" s="184"/>
      <c r="B196" s="184"/>
      <c r="C196" s="184"/>
      <c r="D196" s="184"/>
      <c r="E196" s="216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</row>
    <row r="197">
      <c r="A197" s="184"/>
      <c r="B197" s="184"/>
      <c r="C197" s="184"/>
      <c r="D197" s="184"/>
      <c r="E197" s="216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</row>
    <row r="198">
      <c r="A198" s="184"/>
      <c r="B198" s="184"/>
      <c r="C198" s="184"/>
      <c r="D198" s="184"/>
      <c r="E198" s="216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</row>
    <row r="199">
      <c r="A199" s="184"/>
      <c r="B199" s="184"/>
      <c r="C199" s="184"/>
      <c r="D199" s="184"/>
      <c r="E199" s="216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</row>
    <row r="200">
      <c r="A200" s="184"/>
      <c r="B200" s="184"/>
      <c r="C200" s="184"/>
      <c r="D200" s="184"/>
      <c r="E200" s="216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</row>
    <row r="201">
      <c r="A201" s="184"/>
      <c r="B201" s="184"/>
      <c r="C201" s="184"/>
      <c r="D201" s="184"/>
      <c r="E201" s="216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</row>
    <row r="202">
      <c r="A202" s="184"/>
      <c r="B202" s="184"/>
      <c r="C202" s="184"/>
      <c r="D202" s="184"/>
      <c r="E202" s="216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</row>
    <row r="203">
      <c r="A203" s="184"/>
      <c r="B203" s="184"/>
      <c r="C203" s="184"/>
      <c r="D203" s="184"/>
      <c r="E203" s="216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</row>
    <row r="204">
      <c r="A204" s="184"/>
      <c r="B204" s="184"/>
      <c r="C204" s="184"/>
      <c r="D204" s="184"/>
      <c r="E204" s="216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</row>
    <row r="205">
      <c r="A205" s="184"/>
      <c r="B205" s="184"/>
      <c r="C205" s="184"/>
      <c r="D205" s="184"/>
      <c r="E205" s="216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</row>
    <row r="206">
      <c r="A206" s="184"/>
      <c r="B206" s="184"/>
      <c r="C206" s="184"/>
      <c r="D206" s="184"/>
      <c r="E206" s="216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</row>
    <row r="207">
      <c r="A207" s="184"/>
      <c r="B207" s="184"/>
      <c r="C207" s="184"/>
      <c r="D207" s="184"/>
      <c r="E207" s="216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</row>
    <row r="208">
      <c r="A208" s="184"/>
      <c r="B208" s="184"/>
      <c r="C208" s="184"/>
      <c r="D208" s="184"/>
      <c r="E208" s="216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</row>
    <row r="209">
      <c r="A209" s="184"/>
      <c r="B209" s="184"/>
      <c r="C209" s="184"/>
      <c r="D209" s="184"/>
      <c r="E209" s="216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</row>
    <row r="210">
      <c r="A210" s="184"/>
      <c r="B210" s="184"/>
      <c r="C210" s="184"/>
      <c r="D210" s="184"/>
      <c r="E210" s="216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</row>
    <row r="211">
      <c r="A211" s="184"/>
      <c r="B211" s="184"/>
      <c r="C211" s="184"/>
      <c r="D211" s="184"/>
      <c r="E211" s="216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</row>
    <row r="212">
      <c r="A212" s="184"/>
      <c r="B212" s="184"/>
      <c r="C212" s="184"/>
      <c r="D212" s="184"/>
      <c r="E212" s="216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</row>
    <row r="213">
      <c r="A213" s="184"/>
      <c r="B213" s="184"/>
      <c r="C213" s="184"/>
      <c r="D213" s="184"/>
      <c r="E213" s="216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</row>
    <row r="214">
      <c r="A214" s="184"/>
      <c r="B214" s="184"/>
      <c r="C214" s="184"/>
      <c r="D214" s="184"/>
      <c r="E214" s="216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</row>
    <row r="215">
      <c r="A215" s="184"/>
      <c r="B215" s="184"/>
      <c r="C215" s="184"/>
      <c r="D215" s="184"/>
      <c r="E215" s="216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</row>
    <row r="216">
      <c r="A216" s="184"/>
      <c r="B216" s="184"/>
      <c r="C216" s="184"/>
      <c r="D216" s="184"/>
      <c r="E216" s="216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</row>
    <row r="217">
      <c r="A217" s="184"/>
      <c r="B217" s="184"/>
      <c r="C217" s="184"/>
      <c r="D217" s="184"/>
      <c r="E217" s="216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</row>
    <row r="218">
      <c r="A218" s="184"/>
      <c r="B218" s="184"/>
      <c r="C218" s="184"/>
      <c r="D218" s="184"/>
      <c r="E218" s="216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</row>
    <row r="219">
      <c r="A219" s="184"/>
      <c r="B219" s="184"/>
      <c r="C219" s="184"/>
      <c r="D219" s="184"/>
      <c r="E219" s="216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</row>
    <row r="220">
      <c r="A220" s="184"/>
      <c r="B220" s="184"/>
      <c r="C220" s="184"/>
      <c r="D220" s="184"/>
      <c r="E220" s="216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</row>
    <row r="221">
      <c r="A221" s="184"/>
      <c r="B221" s="184"/>
      <c r="C221" s="184"/>
      <c r="D221" s="184"/>
      <c r="E221" s="216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</row>
    <row r="222">
      <c r="A222" s="184"/>
      <c r="B222" s="184"/>
      <c r="C222" s="184"/>
      <c r="D222" s="184"/>
      <c r="E222" s="216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</row>
    <row r="223">
      <c r="A223" s="184"/>
      <c r="B223" s="184"/>
      <c r="C223" s="184"/>
      <c r="D223" s="184"/>
      <c r="E223" s="216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</row>
    <row r="224">
      <c r="A224" s="184"/>
      <c r="B224" s="184"/>
      <c r="C224" s="184"/>
      <c r="D224" s="184"/>
      <c r="E224" s="216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</row>
    <row r="225">
      <c r="A225" s="184"/>
      <c r="B225" s="184"/>
      <c r="C225" s="184"/>
      <c r="D225" s="184"/>
      <c r="E225" s="216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</row>
    <row r="226">
      <c r="A226" s="184"/>
      <c r="B226" s="184"/>
      <c r="C226" s="184"/>
      <c r="D226" s="184"/>
      <c r="E226" s="216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</row>
    <row r="227">
      <c r="A227" s="184"/>
      <c r="B227" s="184"/>
      <c r="C227" s="184"/>
      <c r="D227" s="184"/>
      <c r="E227" s="216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</row>
    <row r="228">
      <c r="A228" s="184"/>
      <c r="B228" s="184"/>
      <c r="C228" s="184"/>
      <c r="D228" s="184"/>
      <c r="E228" s="216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</row>
    <row r="229">
      <c r="A229" s="184"/>
      <c r="B229" s="184"/>
      <c r="C229" s="184"/>
      <c r="D229" s="184"/>
      <c r="E229" s="216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</row>
    <row r="230">
      <c r="A230" s="184"/>
      <c r="B230" s="184"/>
      <c r="C230" s="184"/>
      <c r="D230" s="184"/>
      <c r="E230" s="216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</row>
    <row r="231">
      <c r="A231" s="184"/>
      <c r="B231" s="184"/>
      <c r="C231" s="184"/>
      <c r="D231" s="184"/>
      <c r="E231" s="216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</row>
    <row r="232">
      <c r="A232" s="184"/>
      <c r="B232" s="184"/>
      <c r="C232" s="184"/>
      <c r="D232" s="184"/>
      <c r="E232" s="216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</row>
    <row r="233">
      <c r="A233" s="184"/>
      <c r="B233" s="184"/>
      <c r="C233" s="184"/>
      <c r="D233" s="184"/>
      <c r="E233" s="216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</row>
    <row r="234">
      <c r="A234" s="184"/>
      <c r="B234" s="184"/>
      <c r="C234" s="184"/>
      <c r="D234" s="184"/>
      <c r="E234" s="216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</row>
    <row r="235">
      <c r="A235" s="184"/>
      <c r="B235" s="184"/>
      <c r="C235" s="184"/>
      <c r="D235" s="184"/>
      <c r="E235" s="216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</row>
    <row r="236">
      <c r="A236" s="184"/>
      <c r="B236" s="184"/>
      <c r="C236" s="184"/>
      <c r="D236" s="184"/>
      <c r="E236" s="216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  <c r="AA236" s="184"/>
      <c r="AB236" s="184"/>
    </row>
    <row r="237">
      <c r="A237" s="184"/>
      <c r="B237" s="184"/>
      <c r="C237" s="184"/>
      <c r="D237" s="184"/>
      <c r="E237" s="216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</row>
    <row r="238">
      <c r="A238" s="184"/>
      <c r="B238" s="184"/>
      <c r="C238" s="184"/>
      <c r="D238" s="184"/>
      <c r="E238" s="216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</row>
    <row r="239">
      <c r="A239" s="184"/>
      <c r="B239" s="184"/>
      <c r="C239" s="184"/>
      <c r="D239" s="184"/>
      <c r="E239" s="216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</row>
    <row r="240">
      <c r="A240" s="184"/>
      <c r="B240" s="184"/>
      <c r="C240" s="184"/>
      <c r="D240" s="184"/>
      <c r="E240" s="216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</row>
    <row r="241">
      <c r="A241" s="184"/>
      <c r="B241" s="184"/>
      <c r="C241" s="184"/>
      <c r="D241" s="184"/>
      <c r="E241" s="216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</row>
    <row r="242">
      <c r="A242" s="184"/>
      <c r="B242" s="184"/>
      <c r="C242" s="184"/>
      <c r="D242" s="184"/>
      <c r="E242" s="216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</row>
    <row r="243">
      <c r="A243" s="184"/>
      <c r="B243" s="184"/>
      <c r="C243" s="184"/>
      <c r="D243" s="184"/>
      <c r="E243" s="216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</row>
    <row r="244">
      <c r="A244" s="184"/>
      <c r="B244" s="184"/>
      <c r="C244" s="184"/>
      <c r="D244" s="184"/>
      <c r="E244" s="216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</row>
    <row r="245">
      <c r="A245" s="184"/>
      <c r="B245" s="184"/>
      <c r="C245" s="184"/>
      <c r="D245" s="184"/>
      <c r="E245" s="216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</row>
    <row r="246">
      <c r="A246" s="184"/>
      <c r="B246" s="184"/>
      <c r="C246" s="184"/>
      <c r="D246" s="184"/>
      <c r="E246" s="216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</row>
    <row r="247">
      <c r="A247" s="184"/>
      <c r="B247" s="184"/>
      <c r="C247" s="184"/>
      <c r="D247" s="184"/>
      <c r="E247" s="216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</row>
    <row r="248">
      <c r="A248" s="184"/>
      <c r="B248" s="184"/>
      <c r="C248" s="184"/>
      <c r="D248" s="184"/>
      <c r="E248" s="216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</row>
    <row r="249">
      <c r="A249" s="184"/>
      <c r="B249" s="184"/>
      <c r="C249" s="184"/>
      <c r="D249" s="184"/>
      <c r="E249" s="216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</row>
    <row r="250">
      <c r="A250" s="184"/>
      <c r="B250" s="184"/>
      <c r="C250" s="184"/>
      <c r="D250" s="184"/>
      <c r="E250" s="216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  <c r="AA250" s="184"/>
      <c r="AB250" s="184"/>
    </row>
    <row r="251">
      <c r="A251" s="184"/>
      <c r="B251" s="184"/>
      <c r="C251" s="184"/>
      <c r="D251" s="184"/>
      <c r="E251" s="216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</row>
    <row r="252">
      <c r="A252" s="184"/>
      <c r="B252" s="184"/>
      <c r="C252" s="184"/>
      <c r="D252" s="184"/>
      <c r="E252" s="216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</row>
    <row r="253">
      <c r="A253" s="184"/>
      <c r="B253" s="184"/>
      <c r="C253" s="184"/>
      <c r="D253" s="184"/>
      <c r="E253" s="216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</row>
    <row r="254">
      <c r="A254" s="184"/>
      <c r="B254" s="184"/>
      <c r="C254" s="184"/>
      <c r="D254" s="184"/>
      <c r="E254" s="216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</row>
    <row r="255">
      <c r="A255" s="184"/>
      <c r="B255" s="184"/>
      <c r="C255" s="184"/>
      <c r="D255" s="184"/>
      <c r="E255" s="216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</row>
    <row r="256">
      <c r="A256" s="184"/>
      <c r="B256" s="184"/>
      <c r="C256" s="184"/>
      <c r="D256" s="184"/>
      <c r="E256" s="216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  <c r="AA256" s="184"/>
      <c r="AB256" s="184"/>
    </row>
    <row r="257">
      <c r="A257" s="184"/>
      <c r="B257" s="184"/>
      <c r="C257" s="184"/>
      <c r="D257" s="184"/>
      <c r="E257" s="216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  <c r="AA257" s="184"/>
      <c r="AB257" s="184"/>
    </row>
    <row r="258">
      <c r="A258" s="184"/>
      <c r="B258" s="184"/>
      <c r="C258" s="184"/>
      <c r="D258" s="184"/>
      <c r="E258" s="216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</row>
    <row r="259">
      <c r="A259" s="184"/>
      <c r="B259" s="184"/>
      <c r="C259" s="184"/>
      <c r="D259" s="184"/>
      <c r="E259" s="216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</row>
    <row r="260">
      <c r="A260" s="184"/>
      <c r="B260" s="184"/>
      <c r="C260" s="184"/>
      <c r="D260" s="184"/>
      <c r="E260" s="216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</row>
    <row r="261">
      <c r="A261" s="184"/>
      <c r="B261" s="184"/>
      <c r="C261" s="184"/>
      <c r="D261" s="184"/>
      <c r="E261" s="216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</row>
    <row r="262">
      <c r="A262" s="184"/>
      <c r="B262" s="184"/>
      <c r="C262" s="184"/>
      <c r="D262" s="184"/>
      <c r="E262" s="216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</row>
    <row r="263">
      <c r="A263" s="184"/>
      <c r="B263" s="184"/>
      <c r="C263" s="184"/>
      <c r="D263" s="184"/>
      <c r="E263" s="216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</row>
    <row r="264">
      <c r="A264" s="184"/>
      <c r="B264" s="184"/>
      <c r="C264" s="184"/>
      <c r="D264" s="184"/>
      <c r="E264" s="216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</row>
    <row r="265">
      <c r="A265" s="184"/>
      <c r="B265" s="184"/>
      <c r="C265" s="184"/>
      <c r="D265" s="184"/>
      <c r="E265" s="216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</row>
    <row r="266">
      <c r="A266" s="184"/>
      <c r="B266" s="184"/>
      <c r="C266" s="184"/>
      <c r="D266" s="184"/>
      <c r="E266" s="216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</row>
    <row r="267">
      <c r="A267" s="184"/>
      <c r="B267" s="184"/>
      <c r="C267" s="184"/>
      <c r="D267" s="184"/>
      <c r="E267" s="216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  <c r="AA267" s="184"/>
      <c r="AB267" s="184"/>
    </row>
    <row r="268">
      <c r="A268" s="184"/>
      <c r="B268" s="184"/>
      <c r="C268" s="184"/>
      <c r="D268" s="184"/>
      <c r="E268" s="216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  <c r="AA268" s="184"/>
      <c r="AB268" s="184"/>
    </row>
    <row r="269">
      <c r="A269" s="184"/>
      <c r="B269" s="184"/>
      <c r="C269" s="184"/>
      <c r="D269" s="184"/>
      <c r="E269" s="216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  <c r="AA269" s="184"/>
      <c r="AB269" s="184"/>
    </row>
    <row r="270">
      <c r="A270" s="184"/>
      <c r="B270" s="184"/>
      <c r="C270" s="184"/>
      <c r="D270" s="184"/>
      <c r="E270" s="216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</row>
    <row r="271">
      <c r="A271" s="184"/>
      <c r="B271" s="184"/>
      <c r="C271" s="184"/>
      <c r="D271" s="184"/>
      <c r="E271" s="216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  <c r="AA271" s="184"/>
      <c r="AB271" s="184"/>
    </row>
    <row r="272">
      <c r="A272" s="184"/>
      <c r="B272" s="184"/>
      <c r="C272" s="184"/>
      <c r="D272" s="184"/>
      <c r="E272" s="216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  <c r="AA272" s="184"/>
      <c r="AB272" s="184"/>
    </row>
    <row r="273">
      <c r="A273" s="184"/>
      <c r="B273" s="184"/>
      <c r="C273" s="184"/>
      <c r="D273" s="184"/>
      <c r="E273" s="216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  <c r="AA273" s="184"/>
      <c r="AB273" s="184"/>
    </row>
    <row r="274">
      <c r="A274" s="184"/>
      <c r="B274" s="184"/>
      <c r="C274" s="184"/>
      <c r="D274" s="184"/>
      <c r="E274" s="216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</row>
    <row r="275">
      <c r="A275" s="184"/>
      <c r="B275" s="184"/>
      <c r="C275" s="184"/>
      <c r="D275" s="184"/>
      <c r="E275" s="216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  <c r="AA275" s="184"/>
      <c r="AB275" s="184"/>
    </row>
    <row r="276">
      <c r="A276" s="184"/>
      <c r="B276" s="184"/>
      <c r="C276" s="184"/>
      <c r="D276" s="184"/>
      <c r="E276" s="216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  <c r="AA276" s="184"/>
      <c r="AB276" s="184"/>
    </row>
    <row r="277">
      <c r="A277" s="184"/>
      <c r="B277" s="184"/>
      <c r="C277" s="184"/>
      <c r="D277" s="184"/>
      <c r="E277" s="216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</row>
    <row r="278">
      <c r="A278" s="184"/>
      <c r="B278" s="184"/>
      <c r="C278" s="184"/>
      <c r="D278" s="184"/>
      <c r="E278" s="216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  <c r="AA278" s="184"/>
      <c r="AB278" s="184"/>
    </row>
    <row r="279">
      <c r="A279" s="184"/>
      <c r="B279" s="184"/>
      <c r="C279" s="184"/>
      <c r="D279" s="184"/>
      <c r="E279" s="216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</row>
    <row r="280">
      <c r="A280" s="184"/>
      <c r="B280" s="184"/>
      <c r="C280" s="184"/>
      <c r="D280" s="184"/>
      <c r="E280" s="216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</row>
    <row r="281">
      <c r="A281" s="184"/>
      <c r="B281" s="184"/>
      <c r="C281" s="184"/>
      <c r="D281" s="184"/>
      <c r="E281" s="216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</row>
    <row r="282">
      <c r="A282" s="184"/>
      <c r="B282" s="184"/>
      <c r="C282" s="184"/>
      <c r="D282" s="184"/>
      <c r="E282" s="216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</row>
    <row r="283">
      <c r="A283" s="184"/>
      <c r="B283" s="184"/>
      <c r="C283" s="184"/>
      <c r="D283" s="184"/>
      <c r="E283" s="216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</row>
    <row r="284">
      <c r="A284" s="184"/>
      <c r="B284" s="184"/>
      <c r="C284" s="184"/>
      <c r="D284" s="184"/>
      <c r="E284" s="216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</row>
    <row r="285">
      <c r="A285" s="184"/>
      <c r="B285" s="184"/>
      <c r="C285" s="184"/>
      <c r="D285" s="184"/>
      <c r="E285" s="216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</row>
    <row r="286">
      <c r="A286" s="184"/>
      <c r="B286" s="184"/>
      <c r="C286" s="184"/>
      <c r="D286" s="184"/>
      <c r="E286" s="216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  <c r="AA286" s="184"/>
      <c r="AB286" s="184"/>
    </row>
    <row r="287">
      <c r="A287" s="184"/>
      <c r="B287" s="184"/>
      <c r="C287" s="184"/>
      <c r="D287" s="184"/>
      <c r="E287" s="216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  <c r="AA287" s="184"/>
      <c r="AB287" s="184"/>
    </row>
    <row r="288">
      <c r="A288" s="184"/>
      <c r="B288" s="184"/>
      <c r="C288" s="184"/>
      <c r="D288" s="184"/>
      <c r="E288" s="216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  <c r="AA288" s="184"/>
      <c r="AB288" s="184"/>
    </row>
    <row r="289">
      <c r="A289" s="184"/>
      <c r="B289" s="184"/>
      <c r="C289" s="184"/>
      <c r="D289" s="184"/>
      <c r="E289" s="216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  <c r="AA289" s="184"/>
      <c r="AB289" s="184"/>
    </row>
    <row r="290">
      <c r="A290" s="184"/>
      <c r="B290" s="184"/>
      <c r="C290" s="184"/>
      <c r="D290" s="184"/>
      <c r="E290" s="216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  <c r="AA290" s="184"/>
      <c r="AB290" s="184"/>
    </row>
    <row r="291">
      <c r="A291" s="184"/>
      <c r="B291" s="184"/>
      <c r="C291" s="184"/>
      <c r="D291" s="184"/>
      <c r="E291" s="216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  <c r="AA291" s="184"/>
      <c r="AB291" s="184"/>
    </row>
    <row r="292">
      <c r="A292" s="184"/>
      <c r="B292" s="184"/>
      <c r="C292" s="184"/>
      <c r="D292" s="184"/>
      <c r="E292" s="216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</row>
    <row r="293">
      <c r="A293" s="184"/>
      <c r="B293" s="184"/>
      <c r="C293" s="184"/>
      <c r="D293" s="184"/>
      <c r="E293" s="216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  <c r="AA293" s="184"/>
      <c r="AB293" s="184"/>
    </row>
    <row r="294">
      <c r="A294" s="184"/>
      <c r="B294" s="184"/>
      <c r="C294" s="184"/>
      <c r="D294" s="184"/>
      <c r="E294" s="216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</row>
    <row r="295">
      <c r="A295" s="184"/>
      <c r="B295" s="184"/>
      <c r="C295" s="184"/>
      <c r="D295" s="184"/>
      <c r="E295" s="216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</row>
    <row r="296">
      <c r="A296" s="184"/>
      <c r="B296" s="184"/>
      <c r="C296" s="184"/>
      <c r="D296" s="184"/>
      <c r="E296" s="216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</row>
    <row r="297">
      <c r="A297" s="184"/>
      <c r="B297" s="184"/>
      <c r="C297" s="184"/>
      <c r="D297" s="184"/>
      <c r="E297" s="216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</row>
    <row r="298">
      <c r="A298" s="184"/>
      <c r="B298" s="184"/>
      <c r="C298" s="184"/>
      <c r="D298" s="184"/>
      <c r="E298" s="216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</row>
    <row r="299">
      <c r="A299" s="184"/>
      <c r="B299" s="184"/>
      <c r="C299" s="184"/>
      <c r="D299" s="184"/>
      <c r="E299" s="216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</row>
    <row r="300">
      <c r="A300" s="184"/>
      <c r="B300" s="184"/>
      <c r="C300" s="184"/>
      <c r="D300" s="184"/>
      <c r="E300" s="216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</row>
    <row r="301">
      <c r="A301" s="184"/>
      <c r="B301" s="184"/>
      <c r="C301" s="184"/>
      <c r="D301" s="184"/>
      <c r="E301" s="216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</row>
    <row r="302">
      <c r="A302" s="184"/>
      <c r="B302" s="184"/>
      <c r="C302" s="184"/>
      <c r="D302" s="184"/>
      <c r="E302" s="216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</row>
    <row r="303">
      <c r="A303" s="184"/>
      <c r="B303" s="184"/>
      <c r="C303" s="184"/>
      <c r="D303" s="184"/>
      <c r="E303" s="216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</row>
    <row r="304">
      <c r="A304" s="184"/>
      <c r="B304" s="184"/>
      <c r="C304" s="184"/>
      <c r="D304" s="184"/>
      <c r="E304" s="216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</row>
    <row r="305">
      <c r="A305" s="184"/>
      <c r="B305" s="184"/>
      <c r="C305" s="184"/>
      <c r="D305" s="184"/>
      <c r="E305" s="216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</row>
    <row r="306">
      <c r="A306" s="184"/>
      <c r="B306" s="184"/>
      <c r="C306" s="184"/>
      <c r="D306" s="184"/>
      <c r="E306" s="216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  <c r="AA306" s="184"/>
      <c r="AB306" s="184"/>
    </row>
    <row r="307">
      <c r="A307" s="184"/>
      <c r="B307" s="184"/>
      <c r="C307" s="184"/>
      <c r="D307" s="184"/>
      <c r="E307" s="216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  <c r="AA307" s="184"/>
      <c r="AB307" s="184"/>
    </row>
    <row r="308">
      <c r="A308" s="184"/>
      <c r="B308" s="184"/>
      <c r="C308" s="184"/>
      <c r="D308" s="184"/>
      <c r="E308" s="216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  <c r="AA308" s="184"/>
      <c r="AB308" s="184"/>
    </row>
    <row r="309">
      <c r="A309" s="184"/>
      <c r="B309" s="184"/>
      <c r="C309" s="184"/>
      <c r="D309" s="184"/>
      <c r="E309" s="216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  <c r="AA309" s="184"/>
      <c r="AB309" s="184"/>
    </row>
    <row r="310">
      <c r="A310" s="184"/>
      <c r="B310" s="184"/>
      <c r="C310" s="184"/>
      <c r="D310" s="184"/>
      <c r="E310" s="216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  <c r="AA310" s="184"/>
      <c r="AB310" s="184"/>
    </row>
    <row r="311">
      <c r="A311" s="184"/>
      <c r="B311" s="184"/>
      <c r="C311" s="184"/>
      <c r="D311" s="184"/>
      <c r="E311" s="216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  <c r="AA311" s="184"/>
      <c r="AB311" s="184"/>
    </row>
    <row r="312">
      <c r="A312" s="184"/>
      <c r="B312" s="184"/>
      <c r="C312" s="184"/>
      <c r="D312" s="184"/>
      <c r="E312" s="216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</row>
    <row r="313">
      <c r="A313" s="184"/>
      <c r="B313" s="184"/>
      <c r="C313" s="184"/>
      <c r="D313" s="184"/>
      <c r="E313" s="216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</row>
    <row r="314">
      <c r="A314" s="184"/>
      <c r="B314" s="184"/>
      <c r="C314" s="184"/>
      <c r="D314" s="184"/>
      <c r="E314" s="216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</row>
    <row r="315">
      <c r="A315" s="184"/>
      <c r="B315" s="184"/>
      <c r="C315" s="184"/>
      <c r="D315" s="184"/>
      <c r="E315" s="216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  <c r="AA315" s="184"/>
      <c r="AB315" s="184"/>
    </row>
    <row r="316">
      <c r="A316" s="184"/>
      <c r="B316" s="184"/>
      <c r="C316" s="184"/>
      <c r="D316" s="184"/>
      <c r="E316" s="216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</row>
    <row r="317">
      <c r="A317" s="184"/>
      <c r="B317" s="184"/>
      <c r="C317" s="184"/>
      <c r="D317" s="184"/>
      <c r="E317" s="216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</row>
    <row r="318">
      <c r="A318" s="184"/>
      <c r="B318" s="184"/>
      <c r="C318" s="184"/>
      <c r="D318" s="184"/>
      <c r="E318" s="216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</row>
    <row r="319">
      <c r="A319" s="184"/>
      <c r="B319" s="184"/>
      <c r="C319" s="184"/>
      <c r="D319" s="184"/>
      <c r="E319" s="216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</row>
    <row r="320">
      <c r="A320" s="184"/>
      <c r="B320" s="184"/>
      <c r="C320" s="184"/>
      <c r="D320" s="184"/>
      <c r="E320" s="216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  <c r="AA320" s="184"/>
      <c r="AB320" s="184"/>
    </row>
    <row r="321">
      <c r="A321" s="184"/>
      <c r="B321" s="184"/>
      <c r="C321" s="184"/>
      <c r="D321" s="184"/>
      <c r="E321" s="216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  <c r="AA321" s="184"/>
      <c r="AB321" s="184"/>
    </row>
    <row r="322">
      <c r="A322" s="184"/>
      <c r="B322" s="184"/>
      <c r="C322" s="184"/>
      <c r="D322" s="184"/>
      <c r="E322" s="216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  <c r="AA322" s="184"/>
      <c r="AB322" s="184"/>
    </row>
    <row r="323">
      <c r="A323" s="184"/>
      <c r="B323" s="184"/>
      <c r="C323" s="184"/>
      <c r="D323" s="184"/>
      <c r="E323" s="216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  <c r="AA323" s="184"/>
      <c r="AB323" s="184"/>
    </row>
    <row r="324">
      <c r="A324" s="184"/>
      <c r="B324" s="184"/>
      <c r="C324" s="184"/>
      <c r="D324" s="184"/>
      <c r="E324" s="216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  <c r="AA324" s="184"/>
      <c r="AB324" s="184"/>
    </row>
    <row r="325">
      <c r="A325" s="184"/>
      <c r="B325" s="184"/>
      <c r="C325" s="184"/>
      <c r="D325" s="184"/>
      <c r="E325" s="216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  <c r="AA325" s="184"/>
      <c r="AB325" s="184"/>
    </row>
    <row r="326">
      <c r="A326" s="184"/>
      <c r="B326" s="184"/>
      <c r="C326" s="184"/>
      <c r="D326" s="184"/>
      <c r="E326" s="216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  <c r="AA326" s="184"/>
      <c r="AB326" s="184"/>
    </row>
    <row r="327">
      <c r="A327" s="184"/>
      <c r="B327" s="184"/>
      <c r="C327" s="184"/>
      <c r="D327" s="184"/>
      <c r="E327" s="216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  <c r="AA327" s="184"/>
      <c r="AB327" s="184"/>
    </row>
    <row r="328">
      <c r="A328" s="184"/>
      <c r="B328" s="184"/>
      <c r="C328" s="184"/>
      <c r="D328" s="184"/>
      <c r="E328" s="216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  <c r="AA328" s="184"/>
      <c r="AB328" s="184"/>
    </row>
    <row r="329">
      <c r="A329" s="184"/>
      <c r="B329" s="184"/>
      <c r="C329" s="184"/>
      <c r="D329" s="184"/>
      <c r="E329" s="216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  <c r="AA329" s="184"/>
      <c r="AB329" s="184"/>
    </row>
    <row r="330">
      <c r="A330" s="184"/>
      <c r="B330" s="184"/>
      <c r="C330" s="184"/>
      <c r="D330" s="184"/>
      <c r="E330" s="216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</row>
    <row r="331">
      <c r="A331" s="184"/>
      <c r="B331" s="184"/>
      <c r="C331" s="184"/>
      <c r="D331" s="184"/>
      <c r="E331" s="216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</row>
    <row r="332">
      <c r="A332" s="184"/>
      <c r="B332" s="184"/>
      <c r="C332" s="184"/>
      <c r="D332" s="184"/>
      <c r="E332" s="216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</row>
    <row r="333">
      <c r="A333" s="184"/>
      <c r="B333" s="184"/>
      <c r="C333" s="184"/>
      <c r="D333" s="184"/>
      <c r="E333" s="216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</row>
    <row r="334">
      <c r="A334" s="184"/>
      <c r="B334" s="184"/>
      <c r="C334" s="184"/>
      <c r="D334" s="184"/>
      <c r="E334" s="216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</row>
    <row r="335">
      <c r="A335" s="184"/>
      <c r="B335" s="184"/>
      <c r="C335" s="184"/>
      <c r="D335" s="184"/>
      <c r="E335" s="216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</row>
    <row r="336">
      <c r="A336" s="184"/>
      <c r="B336" s="184"/>
      <c r="C336" s="184"/>
      <c r="D336" s="184"/>
      <c r="E336" s="216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</row>
    <row r="337">
      <c r="A337" s="184"/>
      <c r="B337" s="184"/>
      <c r="C337" s="184"/>
      <c r="D337" s="184"/>
      <c r="E337" s="216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</row>
    <row r="338">
      <c r="A338" s="184"/>
      <c r="B338" s="184"/>
      <c r="C338" s="184"/>
      <c r="D338" s="184"/>
      <c r="E338" s="216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</row>
    <row r="339">
      <c r="A339" s="184"/>
      <c r="B339" s="184"/>
      <c r="C339" s="184"/>
      <c r="D339" s="184"/>
      <c r="E339" s="216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</row>
    <row r="340">
      <c r="A340" s="184"/>
      <c r="B340" s="184"/>
      <c r="C340" s="184"/>
      <c r="D340" s="184"/>
      <c r="E340" s="216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</row>
    <row r="341">
      <c r="A341" s="184"/>
      <c r="B341" s="184"/>
      <c r="C341" s="184"/>
      <c r="D341" s="184"/>
      <c r="E341" s="216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</row>
    <row r="342">
      <c r="A342" s="184"/>
      <c r="B342" s="184"/>
      <c r="C342" s="184"/>
      <c r="D342" s="184"/>
      <c r="E342" s="216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</row>
    <row r="343">
      <c r="A343" s="184"/>
      <c r="B343" s="184"/>
      <c r="C343" s="184"/>
      <c r="D343" s="184"/>
      <c r="E343" s="216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</row>
    <row r="344">
      <c r="A344" s="184"/>
      <c r="B344" s="184"/>
      <c r="C344" s="184"/>
      <c r="D344" s="184"/>
      <c r="E344" s="216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</row>
    <row r="345">
      <c r="A345" s="184"/>
      <c r="B345" s="184"/>
      <c r="C345" s="184"/>
      <c r="D345" s="184"/>
      <c r="E345" s="216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</row>
    <row r="346">
      <c r="A346" s="184"/>
      <c r="B346" s="184"/>
      <c r="C346" s="184"/>
      <c r="D346" s="184"/>
      <c r="E346" s="216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  <c r="AA346" s="184"/>
      <c r="AB346" s="184"/>
    </row>
    <row r="347">
      <c r="A347" s="184"/>
      <c r="B347" s="184"/>
      <c r="C347" s="184"/>
      <c r="D347" s="184"/>
      <c r="E347" s="216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  <c r="AA347" s="184"/>
      <c r="AB347" s="184"/>
    </row>
    <row r="348">
      <c r="A348" s="184"/>
      <c r="B348" s="184"/>
      <c r="C348" s="184"/>
      <c r="D348" s="184"/>
      <c r="E348" s="216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  <c r="AA348" s="184"/>
      <c r="AB348" s="184"/>
    </row>
    <row r="349">
      <c r="A349" s="184"/>
      <c r="B349" s="184"/>
      <c r="C349" s="184"/>
      <c r="D349" s="184"/>
      <c r="E349" s="216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</row>
    <row r="350">
      <c r="A350" s="184"/>
      <c r="B350" s="184"/>
      <c r="C350" s="184"/>
      <c r="D350" s="184"/>
      <c r="E350" s="216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</row>
    <row r="351">
      <c r="A351" s="184"/>
      <c r="B351" s="184"/>
      <c r="C351" s="184"/>
      <c r="D351" s="184"/>
      <c r="E351" s="216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  <c r="AA351" s="184"/>
      <c r="AB351" s="184"/>
    </row>
    <row r="352">
      <c r="A352" s="184"/>
      <c r="B352" s="184"/>
      <c r="C352" s="184"/>
      <c r="D352" s="184"/>
      <c r="E352" s="216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</row>
    <row r="353">
      <c r="A353" s="184"/>
      <c r="B353" s="184"/>
      <c r="C353" s="184"/>
      <c r="D353" s="184"/>
      <c r="E353" s="216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</row>
    <row r="354">
      <c r="A354" s="184"/>
      <c r="B354" s="184"/>
      <c r="C354" s="184"/>
      <c r="D354" s="184"/>
      <c r="E354" s="216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</row>
    <row r="355">
      <c r="A355" s="184"/>
      <c r="B355" s="184"/>
      <c r="C355" s="184"/>
      <c r="D355" s="184"/>
      <c r="E355" s="216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</row>
    <row r="356">
      <c r="A356" s="184"/>
      <c r="B356" s="184"/>
      <c r="C356" s="184"/>
      <c r="D356" s="184"/>
      <c r="E356" s="216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</row>
    <row r="357">
      <c r="A357" s="184"/>
      <c r="B357" s="184"/>
      <c r="C357" s="184"/>
      <c r="D357" s="184"/>
      <c r="E357" s="216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</row>
    <row r="358">
      <c r="A358" s="184"/>
      <c r="B358" s="184"/>
      <c r="C358" s="184"/>
      <c r="D358" s="184"/>
      <c r="E358" s="216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</row>
    <row r="359">
      <c r="A359" s="184"/>
      <c r="B359" s="184"/>
      <c r="C359" s="184"/>
      <c r="D359" s="184"/>
      <c r="E359" s="216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  <c r="AA359" s="184"/>
      <c r="AB359" s="184"/>
    </row>
    <row r="360">
      <c r="A360" s="184"/>
      <c r="B360" s="184"/>
      <c r="C360" s="184"/>
      <c r="D360" s="184"/>
      <c r="E360" s="216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</row>
    <row r="361">
      <c r="A361" s="184"/>
      <c r="B361" s="184"/>
      <c r="C361" s="184"/>
      <c r="D361" s="184"/>
      <c r="E361" s="216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  <c r="AB361" s="184"/>
    </row>
    <row r="362">
      <c r="A362" s="184"/>
      <c r="B362" s="184"/>
      <c r="C362" s="184"/>
      <c r="D362" s="184"/>
      <c r="E362" s="216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  <c r="AA362" s="184"/>
      <c r="AB362" s="184"/>
    </row>
    <row r="363">
      <c r="A363" s="184"/>
      <c r="B363" s="184"/>
      <c r="C363" s="184"/>
      <c r="D363" s="184"/>
      <c r="E363" s="216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  <c r="AA363" s="184"/>
      <c r="AB363" s="184"/>
    </row>
    <row r="364">
      <c r="A364" s="184"/>
      <c r="B364" s="184"/>
      <c r="C364" s="184"/>
      <c r="D364" s="184"/>
      <c r="E364" s="216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  <c r="AA364" s="184"/>
      <c r="AB364" s="184"/>
    </row>
    <row r="365">
      <c r="A365" s="184"/>
      <c r="B365" s="184"/>
      <c r="C365" s="184"/>
      <c r="D365" s="184"/>
      <c r="E365" s="216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  <c r="AA365" s="184"/>
      <c r="AB365" s="184"/>
    </row>
    <row r="366">
      <c r="A366" s="184"/>
      <c r="B366" s="184"/>
      <c r="C366" s="184"/>
      <c r="D366" s="184"/>
      <c r="E366" s="216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</row>
    <row r="367">
      <c r="A367" s="184"/>
      <c r="B367" s="184"/>
      <c r="C367" s="184"/>
      <c r="D367" s="184"/>
      <c r="E367" s="216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</row>
    <row r="368">
      <c r="A368" s="184"/>
      <c r="B368" s="184"/>
      <c r="C368" s="184"/>
      <c r="D368" s="184"/>
      <c r="E368" s="216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  <c r="AA368" s="184"/>
      <c r="AB368" s="184"/>
    </row>
    <row r="369">
      <c r="A369" s="184"/>
      <c r="B369" s="184"/>
      <c r="C369" s="184"/>
      <c r="D369" s="184"/>
      <c r="E369" s="216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</row>
    <row r="370">
      <c r="A370" s="184"/>
      <c r="B370" s="184"/>
      <c r="C370" s="184"/>
      <c r="D370" s="184"/>
      <c r="E370" s="216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  <c r="AA370" s="184"/>
      <c r="AB370" s="184"/>
    </row>
    <row r="371">
      <c r="A371" s="184"/>
      <c r="B371" s="184"/>
      <c r="C371" s="184"/>
      <c r="D371" s="184"/>
      <c r="E371" s="216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  <c r="AA371" s="184"/>
      <c r="AB371" s="184"/>
    </row>
    <row r="372">
      <c r="A372" s="184"/>
      <c r="B372" s="184"/>
      <c r="C372" s="184"/>
      <c r="D372" s="184"/>
      <c r="E372" s="216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</row>
    <row r="373">
      <c r="A373" s="184"/>
      <c r="B373" s="184"/>
      <c r="C373" s="184"/>
      <c r="D373" s="184"/>
      <c r="E373" s="216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  <c r="AA373" s="184"/>
      <c r="AB373" s="184"/>
    </row>
    <row r="374">
      <c r="A374" s="184"/>
      <c r="B374" s="184"/>
      <c r="C374" s="184"/>
      <c r="D374" s="184"/>
      <c r="E374" s="216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</row>
    <row r="375">
      <c r="A375" s="184"/>
      <c r="B375" s="184"/>
      <c r="C375" s="184"/>
      <c r="D375" s="184"/>
      <c r="E375" s="216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  <c r="AA375" s="184"/>
      <c r="AB375" s="184"/>
    </row>
    <row r="376">
      <c r="A376" s="184"/>
      <c r="B376" s="184"/>
      <c r="C376" s="184"/>
      <c r="D376" s="184"/>
      <c r="E376" s="216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  <c r="AA376" s="184"/>
      <c r="AB376" s="184"/>
    </row>
    <row r="377">
      <c r="A377" s="184"/>
      <c r="B377" s="184"/>
      <c r="C377" s="184"/>
      <c r="D377" s="184"/>
      <c r="E377" s="216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  <c r="AA377" s="184"/>
      <c r="AB377" s="184"/>
    </row>
    <row r="378">
      <c r="A378" s="184"/>
      <c r="B378" s="184"/>
      <c r="C378" s="184"/>
      <c r="D378" s="184"/>
      <c r="E378" s="216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  <c r="AA378" s="184"/>
      <c r="AB378" s="184"/>
    </row>
    <row r="379">
      <c r="A379" s="184"/>
      <c r="B379" s="184"/>
      <c r="C379" s="184"/>
      <c r="D379" s="184"/>
      <c r="E379" s="216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  <c r="AA379" s="184"/>
      <c r="AB379" s="184"/>
    </row>
    <row r="380">
      <c r="A380" s="184"/>
      <c r="B380" s="184"/>
      <c r="C380" s="184"/>
      <c r="D380" s="184"/>
      <c r="E380" s="216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  <c r="AA380" s="184"/>
      <c r="AB380" s="184"/>
    </row>
    <row r="381">
      <c r="A381" s="184"/>
      <c r="B381" s="184"/>
      <c r="C381" s="184"/>
      <c r="D381" s="184"/>
      <c r="E381" s="216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  <c r="AA381" s="184"/>
      <c r="AB381" s="184"/>
    </row>
    <row r="382">
      <c r="A382" s="184"/>
      <c r="B382" s="184"/>
      <c r="C382" s="184"/>
      <c r="D382" s="184"/>
      <c r="E382" s="216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  <c r="AA382" s="184"/>
      <c r="AB382" s="184"/>
    </row>
    <row r="383">
      <c r="A383" s="184"/>
      <c r="B383" s="184"/>
      <c r="C383" s="184"/>
      <c r="D383" s="184"/>
      <c r="E383" s="216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  <c r="AA383" s="184"/>
      <c r="AB383" s="184"/>
    </row>
    <row r="384">
      <c r="A384" s="184"/>
      <c r="B384" s="184"/>
      <c r="C384" s="184"/>
      <c r="D384" s="184"/>
      <c r="E384" s="216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  <c r="AA384" s="184"/>
      <c r="AB384" s="184"/>
    </row>
    <row r="385">
      <c r="A385" s="184"/>
      <c r="B385" s="184"/>
      <c r="C385" s="184"/>
      <c r="D385" s="184"/>
      <c r="E385" s="216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  <c r="AA385" s="184"/>
      <c r="AB385" s="184"/>
    </row>
    <row r="386">
      <c r="A386" s="184"/>
      <c r="B386" s="184"/>
      <c r="C386" s="184"/>
      <c r="D386" s="184"/>
      <c r="E386" s="216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</row>
    <row r="387">
      <c r="A387" s="184"/>
      <c r="B387" s="184"/>
      <c r="C387" s="184"/>
      <c r="D387" s="184"/>
      <c r="E387" s="216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</row>
    <row r="388">
      <c r="A388" s="184"/>
      <c r="B388" s="184"/>
      <c r="C388" s="184"/>
      <c r="D388" s="184"/>
      <c r="E388" s="216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  <c r="AA388" s="184"/>
      <c r="AB388" s="184"/>
    </row>
    <row r="389">
      <c r="A389" s="184"/>
      <c r="B389" s="184"/>
      <c r="C389" s="184"/>
      <c r="D389" s="184"/>
      <c r="E389" s="216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</row>
    <row r="390">
      <c r="A390" s="184"/>
      <c r="B390" s="184"/>
      <c r="C390" s="184"/>
      <c r="D390" s="184"/>
      <c r="E390" s="216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</row>
    <row r="391">
      <c r="A391" s="184"/>
      <c r="B391" s="184"/>
      <c r="C391" s="184"/>
      <c r="D391" s="184"/>
      <c r="E391" s="216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</row>
    <row r="392">
      <c r="A392" s="184"/>
      <c r="B392" s="184"/>
      <c r="C392" s="184"/>
      <c r="D392" s="184"/>
      <c r="E392" s="216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</row>
    <row r="393">
      <c r="A393" s="184"/>
      <c r="B393" s="184"/>
      <c r="C393" s="184"/>
      <c r="D393" s="184"/>
      <c r="E393" s="216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  <c r="AA393" s="184"/>
      <c r="AB393" s="184"/>
    </row>
    <row r="394">
      <c r="A394" s="184"/>
      <c r="B394" s="184"/>
      <c r="C394" s="184"/>
      <c r="D394" s="184"/>
      <c r="E394" s="216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  <c r="AA394" s="184"/>
      <c r="AB394" s="184"/>
    </row>
    <row r="395">
      <c r="A395" s="184"/>
      <c r="B395" s="184"/>
      <c r="C395" s="184"/>
      <c r="D395" s="184"/>
      <c r="E395" s="216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  <c r="AA395" s="184"/>
      <c r="AB395" s="184"/>
    </row>
    <row r="396">
      <c r="A396" s="184"/>
      <c r="B396" s="184"/>
      <c r="C396" s="184"/>
      <c r="D396" s="184"/>
      <c r="E396" s="216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  <c r="AA396" s="184"/>
      <c r="AB396" s="184"/>
    </row>
    <row r="397">
      <c r="A397" s="184"/>
      <c r="B397" s="184"/>
      <c r="C397" s="184"/>
      <c r="D397" s="184"/>
      <c r="E397" s="216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  <c r="AA397" s="184"/>
      <c r="AB397" s="184"/>
    </row>
    <row r="398">
      <c r="A398" s="184"/>
      <c r="B398" s="184"/>
      <c r="C398" s="184"/>
      <c r="D398" s="184"/>
      <c r="E398" s="216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</row>
    <row r="399">
      <c r="A399" s="184"/>
      <c r="B399" s="184"/>
      <c r="C399" s="184"/>
      <c r="D399" s="184"/>
      <c r="E399" s="216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  <c r="AA399" s="184"/>
      <c r="AB399" s="184"/>
    </row>
    <row r="400">
      <c r="A400" s="184"/>
      <c r="B400" s="184"/>
      <c r="C400" s="184"/>
      <c r="D400" s="184"/>
      <c r="E400" s="216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  <c r="AA400" s="184"/>
      <c r="AB400" s="184"/>
    </row>
    <row r="401">
      <c r="A401" s="184"/>
      <c r="B401" s="184"/>
      <c r="C401" s="184"/>
      <c r="D401" s="184"/>
      <c r="E401" s="216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  <c r="AA401" s="184"/>
      <c r="AB401" s="184"/>
    </row>
    <row r="402">
      <c r="A402" s="184"/>
      <c r="B402" s="184"/>
      <c r="C402" s="184"/>
      <c r="D402" s="184"/>
      <c r="E402" s="216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</row>
    <row r="403">
      <c r="A403" s="184"/>
      <c r="B403" s="184"/>
      <c r="C403" s="184"/>
      <c r="D403" s="184"/>
      <c r="E403" s="216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</row>
    <row r="404">
      <c r="A404" s="184"/>
      <c r="B404" s="184"/>
      <c r="C404" s="184"/>
      <c r="D404" s="184"/>
      <c r="E404" s="216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</row>
    <row r="405">
      <c r="A405" s="184"/>
      <c r="B405" s="184"/>
      <c r="C405" s="184"/>
      <c r="D405" s="184"/>
      <c r="E405" s="216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  <c r="AA405" s="184"/>
      <c r="AB405" s="184"/>
    </row>
    <row r="406">
      <c r="A406" s="184"/>
      <c r="B406" s="184"/>
      <c r="C406" s="184"/>
      <c r="D406" s="184"/>
      <c r="E406" s="216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  <c r="AA406" s="184"/>
      <c r="AB406" s="184"/>
    </row>
    <row r="407">
      <c r="A407" s="184"/>
      <c r="B407" s="184"/>
      <c r="C407" s="184"/>
      <c r="D407" s="184"/>
      <c r="E407" s="216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  <c r="AA407" s="184"/>
      <c r="AB407" s="184"/>
    </row>
    <row r="408">
      <c r="A408" s="184"/>
      <c r="B408" s="184"/>
      <c r="C408" s="184"/>
      <c r="D408" s="184"/>
      <c r="E408" s="216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</row>
    <row r="409">
      <c r="A409" s="184"/>
      <c r="B409" s="184"/>
      <c r="C409" s="184"/>
      <c r="D409" s="184"/>
      <c r="E409" s="216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</row>
    <row r="410">
      <c r="A410" s="184"/>
      <c r="B410" s="184"/>
      <c r="C410" s="184"/>
      <c r="D410" s="184"/>
      <c r="E410" s="216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</row>
    <row r="411">
      <c r="A411" s="184"/>
      <c r="B411" s="184"/>
      <c r="C411" s="184"/>
      <c r="D411" s="184"/>
      <c r="E411" s="216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</row>
    <row r="412">
      <c r="A412" s="184"/>
      <c r="B412" s="184"/>
      <c r="C412" s="184"/>
      <c r="D412" s="184"/>
      <c r="E412" s="216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  <c r="AA412" s="184"/>
      <c r="AB412" s="184"/>
    </row>
    <row r="413">
      <c r="A413" s="184"/>
      <c r="B413" s="184"/>
      <c r="C413" s="184"/>
      <c r="D413" s="184"/>
      <c r="E413" s="216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  <c r="AA413" s="184"/>
      <c r="AB413" s="184"/>
    </row>
    <row r="414">
      <c r="A414" s="184"/>
      <c r="B414" s="184"/>
      <c r="C414" s="184"/>
      <c r="D414" s="184"/>
      <c r="E414" s="216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  <c r="AA414" s="184"/>
      <c r="AB414" s="184"/>
    </row>
    <row r="415">
      <c r="A415" s="184"/>
      <c r="B415" s="184"/>
      <c r="C415" s="184"/>
      <c r="D415" s="184"/>
      <c r="E415" s="216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  <c r="AA415" s="184"/>
      <c r="AB415" s="184"/>
    </row>
    <row r="416">
      <c r="A416" s="184"/>
      <c r="B416" s="184"/>
      <c r="C416" s="184"/>
      <c r="D416" s="184"/>
      <c r="E416" s="216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  <c r="AA416" s="184"/>
      <c r="AB416" s="184"/>
    </row>
    <row r="417">
      <c r="A417" s="184"/>
      <c r="B417" s="184"/>
      <c r="C417" s="184"/>
      <c r="D417" s="184"/>
      <c r="E417" s="216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  <c r="AA417" s="184"/>
      <c r="AB417" s="184"/>
    </row>
    <row r="418">
      <c r="A418" s="184"/>
      <c r="B418" s="184"/>
      <c r="C418" s="184"/>
      <c r="D418" s="184"/>
      <c r="E418" s="216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  <c r="AA418" s="184"/>
      <c r="AB418" s="184"/>
    </row>
    <row r="419">
      <c r="A419" s="184"/>
      <c r="B419" s="184"/>
      <c r="C419" s="184"/>
      <c r="D419" s="184"/>
      <c r="E419" s="216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  <c r="AA419" s="184"/>
      <c r="AB419" s="184"/>
    </row>
    <row r="420">
      <c r="A420" s="184"/>
      <c r="B420" s="184"/>
      <c r="C420" s="184"/>
      <c r="D420" s="184"/>
      <c r="E420" s="216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  <c r="AA420" s="184"/>
      <c r="AB420" s="184"/>
    </row>
    <row r="421">
      <c r="A421" s="184"/>
      <c r="B421" s="184"/>
      <c r="C421" s="184"/>
      <c r="D421" s="184"/>
      <c r="E421" s="216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  <c r="AA421" s="184"/>
      <c r="AB421" s="184"/>
    </row>
    <row r="422">
      <c r="A422" s="184"/>
      <c r="B422" s="184"/>
      <c r="C422" s="184"/>
      <c r="D422" s="184"/>
      <c r="E422" s="216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  <c r="AA422" s="184"/>
      <c r="AB422" s="184"/>
    </row>
    <row r="423">
      <c r="A423" s="184"/>
      <c r="B423" s="184"/>
      <c r="C423" s="184"/>
      <c r="D423" s="184"/>
      <c r="E423" s="216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  <c r="AA423" s="184"/>
      <c r="AB423" s="184"/>
    </row>
    <row r="424">
      <c r="A424" s="184"/>
      <c r="B424" s="184"/>
      <c r="C424" s="184"/>
      <c r="D424" s="184"/>
      <c r="E424" s="216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  <c r="AA424" s="184"/>
      <c r="AB424" s="184"/>
    </row>
    <row r="425">
      <c r="A425" s="184"/>
      <c r="B425" s="184"/>
      <c r="C425" s="184"/>
      <c r="D425" s="184"/>
      <c r="E425" s="216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  <c r="AA425" s="184"/>
      <c r="AB425" s="184"/>
    </row>
    <row r="426">
      <c r="A426" s="184"/>
      <c r="B426" s="184"/>
      <c r="C426" s="184"/>
      <c r="D426" s="184"/>
      <c r="E426" s="216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  <c r="AA426" s="184"/>
      <c r="AB426" s="184"/>
    </row>
    <row r="427">
      <c r="A427" s="184"/>
      <c r="B427" s="184"/>
      <c r="C427" s="184"/>
      <c r="D427" s="184"/>
      <c r="E427" s="216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  <c r="AA427" s="184"/>
      <c r="AB427" s="184"/>
    </row>
    <row r="428">
      <c r="A428" s="184"/>
      <c r="B428" s="184"/>
      <c r="C428" s="184"/>
      <c r="D428" s="184"/>
      <c r="E428" s="216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  <c r="AA428" s="184"/>
      <c r="AB428" s="184"/>
    </row>
    <row r="429">
      <c r="A429" s="184"/>
      <c r="B429" s="184"/>
      <c r="C429" s="184"/>
      <c r="D429" s="184"/>
      <c r="E429" s="216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  <c r="AA429" s="184"/>
      <c r="AB429" s="184"/>
    </row>
    <row r="430">
      <c r="A430" s="184"/>
      <c r="B430" s="184"/>
      <c r="C430" s="184"/>
      <c r="D430" s="184"/>
      <c r="E430" s="216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  <c r="AA430" s="184"/>
      <c r="AB430" s="184"/>
    </row>
    <row r="431">
      <c r="A431" s="184"/>
      <c r="B431" s="184"/>
      <c r="C431" s="184"/>
      <c r="D431" s="184"/>
      <c r="E431" s="216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  <c r="AA431" s="184"/>
      <c r="AB431" s="184"/>
    </row>
    <row r="432">
      <c r="A432" s="184"/>
      <c r="B432" s="184"/>
      <c r="C432" s="184"/>
      <c r="D432" s="184"/>
      <c r="E432" s="216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  <c r="AA432" s="184"/>
      <c r="AB432" s="184"/>
    </row>
    <row r="433">
      <c r="A433" s="184"/>
      <c r="B433" s="184"/>
      <c r="C433" s="184"/>
      <c r="D433" s="184"/>
      <c r="E433" s="216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  <c r="AA433" s="184"/>
      <c r="AB433" s="184"/>
    </row>
    <row r="434">
      <c r="A434" s="184"/>
      <c r="B434" s="184"/>
      <c r="C434" s="184"/>
      <c r="D434" s="184"/>
      <c r="E434" s="216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  <c r="AA434" s="184"/>
      <c r="AB434" s="184"/>
    </row>
    <row r="435">
      <c r="A435" s="184"/>
      <c r="B435" s="184"/>
      <c r="C435" s="184"/>
      <c r="D435" s="184"/>
      <c r="E435" s="216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  <c r="AA435" s="184"/>
      <c r="AB435" s="184"/>
    </row>
    <row r="436">
      <c r="A436" s="184"/>
      <c r="B436" s="184"/>
      <c r="C436" s="184"/>
      <c r="D436" s="184"/>
      <c r="E436" s="216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  <c r="AA436" s="184"/>
      <c r="AB436" s="184"/>
    </row>
    <row r="437">
      <c r="A437" s="184"/>
      <c r="B437" s="184"/>
      <c r="C437" s="184"/>
      <c r="D437" s="184"/>
      <c r="E437" s="216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  <c r="AA437" s="184"/>
      <c r="AB437" s="184"/>
    </row>
    <row r="438">
      <c r="A438" s="184"/>
      <c r="B438" s="184"/>
      <c r="C438" s="184"/>
      <c r="D438" s="184"/>
      <c r="E438" s="216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  <c r="AA438" s="184"/>
      <c r="AB438" s="184"/>
    </row>
    <row r="439">
      <c r="A439" s="184"/>
      <c r="B439" s="184"/>
      <c r="C439" s="184"/>
      <c r="D439" s="184"/>
      <c r="E439" s="216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  <c r="AA439" s="184"/>
      <c r="AB439" s="184"/>
    </row>
    <row r="440">
      <c r="A440" s="184"/>
      <c r="B440" s="184"/>
      <c r="C440" s="184"/>
      <c r="D440" s="184"/>
      <c r="E440" s="216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  <c r="AA440" s="184"/>
      <c r="AB440" s="184"/>
    </row>
    <row r="441">
      <c r="A441" s="184"/>
      <c r="B441" s="184"/>
      <c r="C441" s="184"/>
      <c r="D441" s="184"/>
      <c r="E441" s="216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  <c r="AA441" s="184"/>
      <c r="AB441" s="184"/>
    </row>
    <row r="442">
      <c r="A442" s="184"/>
      <c r="B442" s="184"/>
      <c r="C442" s="184"/>
      <c r="D442" s="184"/>
      <c r="E442" s="216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  <c r="AA442" s="184"/>
      <c r="AB442" s="184"/>
    </row>
    <row r="443">
      <c r="A443" s="184"/>
      <c r="B443" s="184"/>
      <c r="C443" s="184"/>
      <c r="D443" s="184"/>
      <c r="E443" s="216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  <c r="AA443" s="184"/>
      <c r="AB443" s="184"/>
    </row>
    <row r="444">
      <c r="A444" s="184"/>
      <c r="B444" s="184"/>
      <c r="C444" s="184"/>
      <c r="D444" s="184"/>
      <c r="E444" s="216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  <c r="AA444" s="184"/>
      <c r="AB444" s="184"/>
    </row>
    <row r="445">
      <c r="A445" s="184"/>
      <c r="B445" s="184"/>
      <c r="C445" s="184"/>
      <c r="D445" s="184"/>
      <c r="E445" s="216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  <c r="AA445" s="184"/>
      <c r="AB445" s="184"/>
    </row>
    <row r="446">
      <c r="A446" s="184"/>
      <c r="B446" s="184"/>
      <c r="C446" s="184"/>
      <c r="D446" s="184"/>
      <c r="E446" s="216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  <c r="AA446" s="184"/>
      <c r="AB446" s="184"/>
    </row>
    <row r="447">
      <c r="A447" s="184"/>
      <c r="B447" s="184"/>
      <c r="C447" s="184"/>
      <c r="D447" s="184"/>
      <c r="E447" s="216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  <c r="AA447" s="184"/>
      <c r="AB447" s="184"/>
    </row>
    <row r="448">
      <c r="A448" s="184"/>
      <c r="B448" s="184"/>
      <c r="C448" s="184"/>
      <c r="D448" s="184"/>
      <c r="E448" s="216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  <c r="AA448" s="184"/>
      <c r="AB448" s="184"/>
    </row>
    <row r="449">
      <c r="A449" s="184"/>
      <c r="B449" s="184"/>
      <c r="C449" s="184"/>
      <c r="D449" s="184"/>
      <c r="E449" s="216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  <c r="AA449" s="184"/>
      <c r="AB449" s="184"/>
    </row>
    <row r="450">
      <c r="A450" s="184"/>
      <c r="B450" s="184"/>
      <c r="C450" s="184"/>
      <c r="D450" s="184"/>
      <c r="E450" s="216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  <c r="AA450" s="184"/>
      <c r="AB450" s="184"/>
    </row>
    <row r="451">
      <c r="A451" s="184"/>
      <c r="B451" s="184"/>
      <c r="C451" s="184"/>
      <c r="D451" s="184"/>
      <c r="E451" s="216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  <c r="AA451" s="184"/>
      <c r="AB451" s="184"/>
    </row>
    <row r="452">
      <c r="A452" s="184"/>
      <c r="B452" s="184"/>
      <c r="C452" s="184"/>
      <c r="D452" s="184"/>
      <c r="E452" s="216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  <c r="AA452" s="184"/>
      <c r="AB452" s="184"/>
    </row>
    <row r="453">
      <c r="A453" s="184"/>
      <c r="B453" s="184"/>
      <c r="C453" s="184"/>
      <c r="D453" s="184"/>
      <c r="E453" s="216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  <c r="AA453" s="184"/>
      <c r="AB453" s="184"/>
    </row>
    <row r="454">
      <c r="A454" s="184"/>
      <c r="B454" s="184"/>
      <c r="C454" s="184"/>
      <c r="D454" s="184"/>
      <c r="E454" s="216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  <c r="AA454" s="184"/>
      <c r="AB454" s="184"/>
    </row>
    <row r="455">
      <c r="A455" s="184"/>
      <c r="B455" s="184"/>
      <c r="C455" s="184"/>
      <c r="D455" s="184"/>
      <c r="E455" s="216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  <c r="AA455" s="184"/>
      <c r="AB455" s="184"/>
    </row>
    <row r="456">
      <c r="A456" s="184"/>
      <c r="B456" s="184"/>
      <c r="C456" s="184"/>
      <c r="D456" s="184"/>
      <c r="E456" s="216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  <c r="AA456" s="184"/>
      <c r="AB456" s="184"/>
    </row>
    <row r="457">
      <c r="A457" s="184"/>
      <c r="B457" s="184"/>
      <c r="C457" s="184"/>
      <c r="D457" s="184"/>
      <c r="E457" s="216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  <c r="AA457" s="184"/>
      <c r="AB457" s="184"/>
    </row>
    <row r="458">
      <c r="A458" s="184"/>
      <c r="B458" s="184"/>
      <c r="C458" s="184"/>
      <c r="D458" s="184"/>
      <c r="E458" s="216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</row>
    <row r="459">
      <c r="A459" s="184"/>
      <c r="B459" s="184"/>
      <c r="C459" s="184"/>
      <c r="D459" s="184"/>
      <c r="E459" s="216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  <c r="AA459" s="184"/>
      <c r="AB459" s="184"/>
    </row>
    <row r="460">
      <c r="A460" s="184"/>
      <c r="B460" s="184"/>
      <c r="C460" s="184"/>
      <c r="D460" s="184"/>
      <c r="E460" s="216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  <c r="AA460" s="184"/>
      <c r="AB460" s="184"/>
    </row>
    <row r="461">
      <c r="A461" s="184"/>
      <c r="B461" s="184"/>
      <c r="C461" s="184"/>
      <c r="D461" s="184"/>
      <c r="E461" s="216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  <c r="AA461" s="184"/>
      <c r="AB461" s="184"/>
    </row>
    <row r="462">
      <c r="A462" s="184"/>
      <c r="B462" s="184"/>
      <c r="C462" s="184"/>
      <c r="D462" s="184"/>
      <c r="E462" s="216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</row>
    <row r="463">
      <c r="A463" s="184"/>
      <c r="B463" s="184"/>
      <c r="C463" s="184"/>
      <c r="D463" s="184"/>
      <c r="E463" s="216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  <c r="AA463" s="184"/>
      <c r="AB463" s="184"/>
    </row>
    <row r="464">
      <c r="A464" s="184"/>
      <c r="B464" s="184"/>
      <c r="C464" s="184"/>
      <c r="D464" s="184"/>
      <c r="E464" s="216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  <c r="AA464" s="184"/>
      <c r="AB464" s="184"/>
    </row>
    <row r="465">
      <c r="A465" s="184"/>
      <c r="B465" s="184"/>
      <c r="C465" s="184"/>
      <c r="D465" s="184"/>
      <c r="E465" s="216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  <c r="AA465" s="184"/>
      <c r="AB465" s="184"/>
    </row>
    <row r="466">
      <c r="A466" s="184"/>
      <c r="B466" s="184"/>
      <c r="C466" s="184"/>
      <c r="D466" s="184"/>
      <c r="E466" s="216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  <c r="AA466" s="184"/>
      <c r="AB466" s="184"/>
    </row>
    <row r="467">
      <c r="A467" s="184"/>
      <c r="B467" s="184"/>
      <c r="C467" s="184"/>
      <c r="D467" s="184"/>
      <c r="E467" s="216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  <c r="AA467" s="184"/>
      <c r="AB467" s="184"/>
    </row>
    <row r="468">
      <c r="A468" s="184"/>
      <c r="B468" s="184"/>
      <c r="C468" s="184"/>
      <c r="D468" s="184"/>
      <c r="E468" s="216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  <c r="AA468" s="184"/>
      <c r="AB468" s="184"/>
    </row>
    <row r="469">
      <c r="A469" s="184"/>
      <c r="B469" s="184"/>
      <c r="C469" s="184"/>
      <c r="D469" s="184"/>
      <c r="E469" s="216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  <c r="AA469" s="184"/>
      <c r="AB469" s="184"/>
    </row>
    <row r="470">
      <c r="A470" s="184"/>
      <c r="B470" s="184"/>
      <c r="C470" s="184"/>
      <c r="D470" s="184"/>
      <c r="E470" s="216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  <c r="AA470" s="184"/>
      <c r="AB470" s="184"/>
    </row>
    <row r="471">
      <c r="A471" s="184"/>
      <c r="B471" s="184"/>
      <c r="C471" s="184"/>
      <c r="D471" s="184"/>
      <c r="E471" s="216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  <c r="AA471" s="184"/>
      <c r="AB471" s="184"/>
    </row>
    <row r="472">
      <c r="A472" s="184"/>
      <c r="B472" s="184"/>
      <c r="C472" s="184"/>
      <c r="D472" s="184"/>
      <c r="E472" s="216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  <c r="AA472" s="184"/>
      <c r="AB472" s="184"/>
    </row>
    <row r="473">
      <c r="A473" s="184"/>
      <c r="B473" s="184"/>
      <c r="C473" s="184"/>
      <c r="D473" s="184"/>
      <c r="E473" s="216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  <c r="AA473" s="184"/>
      <c r="AB473" s="184"/>
    </row>
    <row r="474">
      <c r="A474" s="184"/>
      <c r="B474" s="184"/>
      <c r="C474" s="184"/>
      <c r="D474" s="184"/>
      <c r="E474" s="216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  <c r="AA474" s="184"/>
      <c r="AB474" s="184"/>
    </row>
    <row r="475">
      <c r="A475" s="184"/>
      <c r="B475" s="184"/>
      <c r="C475" s="184"/>
      <c r="D475" s="184"/>
      <c r="E475" s="216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  <c r="AA475" s="184"/>
      <c r="AB475" s="184"/>
    </row>
    <row r="476">
      <c r="A476" s="184"/>
      <c r="B476" s="184"/>
      <c r="C476" s="184"/>
      <c r="D476" s="184"/>
      <c r="E476" s="216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  <c r="AA476" s="184"/>
      <c r="AB476" s="184"/>
    </row>
    <row r="477">
      <c r="A477" s="184"/>
      <c r="B477" s="184"/>
      <c r="C477" s="184"/>
      <c r="D477" s="184"/>
      <c r="E477" s="216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  <c r="AA477" s="184"/>
      <c r="AB477" s="184"/>
    </row>
    <row r="478">
      <c r="A478" s="184"/>
      <c r="B478" s="184"/>
      <c r="C478" s="184"/>
      <c r="D478" s="184"/>
      <c r="E478" s="216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  <c r="AA478" s="184"/>
      <c r="AB478" s="184"/>
    </row>
    <row r="479">
      <c r="A479" s="184"/>
      <c r="B479" s="184"/>
      <c r="C479" s="184"/>
      <c r="D479" s="184"/>
      <c r="E479" s="216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  <c r="AA479" s="184"/>
      <c r="AB479" s="184"/>
    </row>
    <row r="480">
      <c r="A480" s="184"/>
      <c r="B480" s="184"/>
      <c r="C480" s="184"/>
      <c r="D480" s="184"/>
      <c r="E480" s="216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</row>
    <row r="481">
      <c r="A481" s="184"/>
      <c r="B481" s="184"/>
      <c r="C481" s="184"/>
      <c r="D481" s="184"/>
      <c r="E481" s="216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  <c r="AA481" s="184"/>
      <c r="AB481" s="184"/>
    </row>
    <row r="482">
      <c r="A482" s="184"/>
      <c r="B482" s="184"/>
      <c r="C482" s="184"/>
      <c r="D482" s="184"/>
      <c r="E482" s="216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  <c r="AA482" s="184"/>
      <c r="AB482" s="184"/>
    </row>
    <row r="483">
      <c r="A483" s="184"/>
      <c r="B483" s="184"/>
      <c r="C483" s="184"/>
      <c r="D483" s="184"/>
      <c r="E483" s="216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  <c r="AA483" s="184"/>
      <c r="AB483" s="184"/>
    </row>
    <row r="484">
      <c r="A484" s="184"/>
      <c r="B484" s="184"/>
      <c r="C484" s="184"/>
      <c r="D484" s="184"/>
      <c r="E484" s="216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  <c r="AA484" s="184"/>
      <c r="AB484" s="184"/>
    </row>
    <row r="485">
      <c r="A485" s="184"/>
      <c r="B485" s="184"/>
      <c r="C485" s="184"/>
      <c r="D485" s="184"/>
      <c r="E485" s="216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  <c r="AA485" s="184"/>
      <c r="AB485" s="184"/>
    </row>
    <row r="486">
      <c r="A486" s="184"/>
      <c r="B486" s="184"/>
      <c r="C486" s="184"/>
      <c r="D486" s="184"/>
      <c r="E486" s="216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  <c r="AA486" s="184"/>
      <c r="AB486" s="184"/>
    </row>
    <row r="487">
      <c r="A487" s="184"/>
      <c r="B487" s="184"/>
      <c r="C487" s="184"/>
      <c r="D487" s="184"/>
      <c r="E487" s="216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  <c r="AA487" s="184"/>
      <c r="AB487" s="184"/>
    </row>
    <row r="488">
      <c r="A488" s="184"/>
      <c r="B488" s="184"/>
      <c r="C488" s="184"/>
      <c r="D488" s="184"/>
      <c r="E488" s="216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  <c r="AA488" s="184"/>
      <c r="AB488" s="184"/>
    </row>
    <row r="489">
      <c r="A489" s="184"/>
      <c r="B489" s="184"/>
      <c r="C489" s="184"/>
      <c r="D489" s="184"/>
      <c r="E489" s="216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  <c r="AA489" s="184"/>
      <c r="AB489" s="184"/>
    </row>
    <row r="490">
      <c r="A490" s="184"/>
      <c r="B490" s="184"/>
      <c r="C490" s="184"/>
      <c r="D490" s="184"/>
      <c r="E490" s="216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  <c r="AA490" s="184"/>
      <c r="AB490" s="184"/>
    </row>
    <row r="491">
      <c r="A491" s="184"/>
      <c r="B491" s="184"/>
      <c r="C491" s="184"/>
      <c r="D491" s="184"/>
      <c r="E491" s="216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  <c r="AA491" s="184"/>
      <c r="AB491" s="184"/>
    </row>
    <row r="492">
      <c r="A492" s="184"/>
      <c r="B492" s="184"/>
      <c r="C492" s="184"/>
      <c r="D492" s="184"/>
      <c r="E492" s="216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  <c r="AA492" s="184"/>
      <c r="AB492" s="184"/>
    </row>
    <row r="493">
      <c r="A493" s="184"/>
      <c r="B493" s="184"/>
      <c r="C493" s="184"/>
      <c r="D493" s="184"/>
      <c r="E493" s="216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  <c r="AA493" s="184"/>
      <c r="AB493" s="184"/>
    </row>
    <row r="494">
      <c r="A494" s="184"/>
      <c r="B494" s="184"/>
      <c r="C494" s="184"/>
      <c r="D494" s="184"/>
      <c r="E494" s="216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  <c r="AA494" s="184"/>
      <c r="AB494" s="184"/>
    </row>
    <row r="495">
      <c r="A495" s="184"/>
      <c r="B495" s="184"/>
      <c r="C495" s="184"/>
      <c r="D495" s="184"/>
      <c r="E495" s="216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  <c r="AA495" s="184"/>
      <c r="AB495" s="184"/>
    </row>
    <row r="496">
      <c r="A496" s="184"/>
      <c r="B496" s="184"/>
      <c r="C496" s="184"/>
      <c r="D496" s="184"/>
      <c r="E496" s="216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  <c r="AA496" s="184"/>
      <c r="AB496" s="184"/>
    </row>
    <row r="497">
      <c r="A497" s="184"/>
      <c r="B497" s="184"/>
      <c r="C497" s="184"/>
      <c r="D497" s="184"/>
      <c r="E497" s="216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  <c r="AA497" s="184"/>
      <c r="AB497" s="184"/>
    </row>
    <row r="498">
      <c r="A498" s="184"/>
      <c r="B498" s="184"/>
      <c r="C498" s="184"/>
      <c r="D498" s="184"/>
      <c r="E498" s="216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  <c r="AA498" s="184"/>
      <c r="AB498" s="184"/>
    </row>
    <row r="499">
      <c r="A499" s="184"/>
      <c r="B499" s="184"/>
      <c r="C499" s="184"/>
      <c r="D499" s="184"/>
      <c r="E499" s="216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  <c r="AA499" s="184"/>
      <c r="AB499" s="184"/>
    </row>
    <row r="500">
      <c r="A500" s="184"/>
      <c r="B500" s="184"/>
      <c r="C500" s="184"/>
      <c r="D500" s="184"/>
      <c r="E500" s="216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  <c r="AA500" s="184"/>
      <c r="AB500" s="184"/>
    </row>
    <row r="501">
      <c r="A501" s="184"/>
      <c r="B501" s="184"/>
      <c r="C501" s="184"/>
      <c r="D501" s="184"/>
      <c r="E501" s="216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  <c r="AA501" s="184"/>
      <c r="AB501" s="184"/>
    </row>
    <row r="502">
      <c r="A502" s="184"/>
      <c r="B502" s="184"/>
      <c r="C502" s="184"/>
      <c r="D502" s="184"/>
      <c r="E502" s="216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</row>
    <row r="503">
      <c r="A503" s="184"/>
      <c r="B503" s="184"/>
      <c r="C503" s="184"/>
      <c r="D503" s="184"/>
      <c r="E503" s="216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  <c r="AA503" s="184"/>
      <c r="AB503" s="184"/>
    </row>
    <row r="504">
      <c r="A504" s="184"/>
      <c r="B504" s="184"/>
      <c r="C504" s="184"/>
      <c r="D504" s="184"/>
      <c r="E504" s="216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</row>
    <row r="505">
      <c r="A505" s="184"/>
      <c r="B505" s="184"/>
      <c r="C505" s="184"/>
      <c r="D505" s="184"/>
      <c r="E505" s="216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  <c r="AA505" s="184"/>
      <c r="AB505" s="184"/>
    </row>
    <row r="506">
      <c r="A506" s="184"/>
      <c r="B506" s="184"/>
      <c r="C506" s="184"/>
      <c r="D506" s="184"/>
      <c r="E506" s="216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  <c r="AA506" s="184"/>
      <c r="AB506" s="184"/>
    </row>
    <row r="507">
      <c r="A507" s="184"/>
      <c r="B507" s="184"/>
      <c r="C507" s="184"/>
      <c r="D507" s="184"/>
      <c r="E507" s="216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  <c r="AA507" s="184"/>
      <c r="AB507" s="184"/>
    </row>
    <row r="508">
      <c r="A508" s="184"/>
      <c r="B508" s="184"/>
      <c r="C508" s="184"/>
      <c r="D508" s="184"/>
      <c r="E508" s="216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  <c r="AA508" s="184"/>
      <c r="AB508" s="184"/>
    </row>
    <row r="509">
      <c r="A509" s="184"/>
      <c r="B509" s="184"/>
      <c r="C509" s="184"/>
      <c r="D509" s="184"/>
      <c r="E509" s="216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  <c r="AA509" s="184"/>
      <c r="AB509" s="184"/>
    </row>
    <row r="510">
      <c r="A510" s="184"/>
      <c r="B510" s="184"/>
      <c r="C510" s="184"/>
      <c r="D510" s="184"/>
      <c r="E510" s="216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  <c r="AA510" s="184"/>
      <c r="AB510" s="184"/>
    </row>
    <row r="511">
      <c r="A511" s="184"/>
      <c r="B511" s="184"/>
      <c r="C511" s="184"/>
      <c r="D511" s="184"/>
      <c r="E511" s="216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  <c r="AA511" s="184"/>
      <c r="AB511" s="184"/>
    </row>
    <row r="512">
      <c r="A512" s="184"/>
      <c r="B512" s="184"/>
      <c r="C512" s="184"/>
      <c r="D512" s="184"/>
      <c r="E512" s="216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  <c r="AA512" s="184"/>
      <c r="AB512" s="184"/>
    </row>
    <row r="513">
      <c r="A513" s="184"/>
      <c r="B513" s="184"/>
      <c r="C513" s="184"/>
      <c r="D513" s="184"/>
      <c r="E513" s="216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  <c r="AA513" s="184"/>
      <c r="AB513" s="184"/>
    </row>
    <row r="514">
      <c r="A514" s="184"/>
      <c r="B514" s="184"/>
      <c r="C514" s="184"/>
      <c r="D514" s="184"/>
      <c r="E514" s="216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  <c r="AA514" s="184"/>
      <c r="AB514" s="184"/>
    </row>
    <row r="515">
      <c r="A515" s="184"/>
      <c r="B515" s="184"/>
      <c r="C515" s="184"/>
      <c r="D515" s="184"/>
      <c r="E515" s="216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  <c r="AA515" s="184"/>
      <c r="AB515" s="184"/>
    </row>
    <row r="516">
      <c r="A516" s="184"/>
      <c r="B516" s="184"/>
      <c r="C516" s="184"/>
      <c r="D516" s="184"/>
      <c r="E516" s="216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  <c r="AA516" s="184"/>
      <c r="AB516" s="184"/>
    </row>
    <row r="517">
      <c r="A517" s="184"/>
      <c r="B517" s="184"/>
      <c r="C517" s="184"/>
      <c r="D517" s="184"/>
      <c r="E517" s="216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  <c r="AA517" s="184"/>
      <c r="AB517" s="184"/>
    </row>
    <row r="518">
      <c r="A518" s="184"/>
      <c r="B518" s="184"/>
      <c r="C518" s="184"/>
      <c r="D518" s="184"/>
      <c r="E518" s="216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  <c r="AA518" s="184"/>
      <c r="AB518" s="184"/>
    </row>
    <row r="519">
      <c r="A519" s="184"/>
      <c r="B519" s="184"/>
      <c r="C519" s="184"/>
      <c r="D519" s="184"/>
      <c r="E519" s="216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</row>
    <row r="520">
      <c r="A520" s="184"/>
      <c r="B520" s="184"/>
      <c r="C520" s="184"/>
      <c r="D520" s="184"/>
      <c r="E520" s="216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  <c r="AA520" s="184"/>
      <c r="AB520" s="184"/>
    </row>
    <row r="521">
      <c r="A521" s="184"/>
      <c r="B521" s="184"/>
      <c r="C521" s="184"/>
      <c r="D521" s="184"/>
      <c r="E521" s="216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  <c r="AA521" s="184"/>
      <c r="AB521" s="184"/>
    </row>
    <row r="522">
      <c r="A522" s="184"/>
      <c r="B522" s="184"/>
      <c r="C522" s="184"/>
      <c r="D522" s="184"/>
      <c r="E522" s="216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  <c r="AA522" s="184"/>
      <c r="AB522" s="184"/>
    </row>
    <row r="523">
      <c r="A523" s="184"/>
      <c r="B523" s="184"/>
      <c r="C523" s="184"/>
      <c r="D523" s="184"/>
      <c r="E523" s="216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  <c r="AA523" s="184"/>
      <c r="AB523" s="184"/>
    </row>
    <row r="524">
      <c r="A524" s="184"/>
      <c r="B524" s="184"/>
      <c r="C524" s="184"/>
      <c r="D524" s="184"/>
      <c r="E524" s="216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  <c r="AA524" s="184"/>
      <c r="AB524" s="184"/>
    </row>
    <row r="525">
      <c r="A525" s="184"/>
      <c r="B525" s="184"/>
      <c r="C525" s="184"/>
      <c r="D525" s="184"/>
      <c r="E525" s="216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  <c r="AA525" s="184"/>
      <c r="AB525" s="184"/>
    </row>
    <row r="526">
      <c r="A526" s="184"/>
      <c r="B526" s="184"/>
      <c r="C526" s="184"/>
      <c r="D526" s="184"/>
      <c r="E526" s="216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  <c r="AA526" s="184"/>
      <c r="AB526" s="184"/>
    </row>
    <row r="527">
      <c r="A527" s="184"/>
      <c r="B527" s="184"/>
      <c r="C527" s="184"/>
      <c r="D527" s="184"/>
      <c r="E527" s="216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  <c r="AA527" s="184"/>
      <c r="AB527" s="184"/>
    </row>
    <row r="528">
      <c r="A528" s="184"/>
      <c r="B528" s="184"/>
      <c r="C528" s="184"/>
      <c r="D528" s="184"/>
      <c r="E528" s="216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  <c r="AA528" s="184"/>
      <c r="AB528" s="184"/>
    </row>
    <row r="529">
      <c r="A529" s="184"/>
      <c r="B529" s="184"/>
      <c r="C529" s="184"/>
      <c r="D529" s="184"/>
      <c r="E529" s="216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  <c r="AA529" s="184"/>
      <c r="AB529" s="184"/>
    </row>
    <row r="530">
      <c r="A530" s="184"/>
      <c r="B530" s="184"/>
      <c r="C530" s="184"/>
      <c r="D530" s="184"/>
      <c r="E530" s="216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  <c r="AA530" s="184"/>
      <c r="AB530" s="184"/>
    </row>
    <row r="531">
      <c r="A531" s="184"/>
      <c r="B531" s="184"/>
      <c r="C531" s="184"/>
      <c r="D531" s="184"/>
      <c r="E531" s="216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  <c r="AA531" s="184"/>
      <c r="AB531" s="184"/>
    </row>
    <row r="532">
      <c r="A532" s="184"/>
      <c r="B532" s="184"/>
      <c r="C532" s="184"/>
      <c r="D532" s="184"/>
      <c r="E532" s="216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  <c r="AA532" s="184"/>
      <c r="AB532" s="184"/>
    </row>
    <row r="533">
      <c r="A533" s="184"/>
      <c r="B533" s="184"/>
      <c r="C533" s="184"/>
      <c r="D533" s="184"/>
      <c r="E533" s="216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  <c r="AA533" s="184"/>
      <c r="AB533" s="184"/>
    </row>
    <row r="534">
      <c r="A534" s="184"/>
      <c r="B534" s="184"/>
      <c r="C534" s="184"/>
      <c r="D534" s="184"/>
      <c r="E534" s="216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  <c r="AA534" s="184"/>
      <c r="AB534" s="184"/>
    </row>
    <row r="535">
      <c r="A535" s="184"/>
      <c r="B535" s="184"/>
      <c r="C535" s="184"/>
      <c r="D535" s="184"/>
      <c r="E535" s="216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  <c r="AA535" s="184"/>
      <c r="AB535" s="184"/>
    </row>
    <row r="536">
      <c r="A536" s="184"/>
      <c r="B536" s="184"/>
      <c r="C536" s="184"/>
      <c r="D536" s="184"/>
      <c r="E536" s="216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  <c r="AA536" s="184"/>
      <c r="AB536" s="184"/>
    </row>
    <row r="537">
      <c r="A537" s="184"/>
      <c r="B537" s="184"/>
      <c r="C537" s="184"/>
      <c r="D537" s="184"/>
      <c r="E537" s="216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  <c r="AA537" s="184"/>
      <c r="AB537" s="184"/>
    </row>
    <row r="538">
      <c r="A538" s="184"/>
      <c r="B538" s="184"/>
      <c r="C538" s="184"/>
      <c r="D538" s="184"/>
      <c r="E538" s="216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  <c r="AA538" s="184"/>
      <c r="AB538" s="184"/>
    </row>
    <row r="539">
      <c r="A539" s="184"/>
      <c r="B539" s="184"/>
      <c r="C539" s="184"/>
      <c r="D539" s="184"/>
      <c r="E539" s="216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  <c r="AA539" s="184"/>
      <c r="AB539" s="184"/>
    </row>
    <row r="540">
      <c r="A540" s="184"/>
      <c r="B540" s="184"/>
      <c r="C540" s="184"/>
      <c r="D540" s="184"/>
      <c r="E540" s="216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  <c r="AA540" s="184"/>
      <c r="AB540" s="184"/>
    </row>
    <row r="541">
      <c r="A541" s="184"/>
      <c r="B541" s="184"/>
      <c r="C541" s="184"/>
      <c r="D541" s="184"/>
      <c r="E541" s="216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  <c r="AA541" s="184"/>
      <c r="AB541" s="184"/>
    </row>
    <row r="542">
      <c r="A542" s="184"/>
      <c r="B542" s="184"/>
      <c r="C542" s="184"/>
      <c r="D542" s="184"/>
      <c r="E542" s="216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  <c r="AA542" s="184"/>
      <c r="AB542" s="184"/>
    </row>
    <row r="543">
      <c r="A543" s="184"/>
      <c r="B543" s="184"/>
      <c r="C543" s="184"/>
      <c r="D543" s="184"/>
      <c r="E543" s="216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  <c r="AA543" s="184"/>
      <c r="AB543" s="184"/>
    </row>
    <row r="544">
      <c r="A544" s="184"/>
      <c r="B544" s="184"/>
      <c r="C544" s="184"/>
      <c r="D544" s="184"/>
      <c r="E544" s="216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  <c r="AA544" s="184"/>
      <c r="AB544" s="184"/>
    </row>
    <row r="545">
      <c r="A545" s="184"/>
      <c r="B545" s="184"/>
      <c r="C545" s="184"/>
      <c r="D545" s="184"/>
      <c r="E545" s="216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  <c r="AA545" s="184"/>
      <c r="AB545" s="184"/>
    </row>
    <row r="546">
      <c r="A546" s="184"/>
      <c r="B546" s="184"/>
      <c r="C546" s="184"/>
      <c r="D546" s="184"/>
      <c r="E546" s="216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  <c r="AA546" s="184"/>
      <c r="AB546" s="184"/>
    </row>
    <row r="547">
      <c r="A547" s="184"/>
      <c r="B547" s="184"/>
      <c r="C547" s="184"/>
      <c r="D547" s="184"/>
      <c r="E547" s="216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  <c r="AA547" s="184"/>
      <c r="AB547" s="184"/>
    </row>
    <row r="548">
      <c r="A548" s="184"/>
      <c r="B548" s="184"/>
      <c r="C548" s="184"/>
      <c r="D548" s="184"/>
      <c r="E548" s="216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  <c r="AA548" s="184"/>
      <c r="AB548" s="184"/>
    </row>
    <row r="549">
      <c r="A549" s="184"/>
      <c r="B549" s="184"/>
      <c r="C549" s="184"/>
      <c r="D549" s="184"/>
      <c r="E549" s="216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  <c r="AA549" s="184"/>
      <c r="AB549" s="184"/>
    </row>
    <row r="550">
      <c r="A550" s="184"/>
      <c r="B550" s="184"/>
      <c r="C550" s="184"/>
      <c r="D550" s="184"/>
      <c r="E550" s="216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  <c r="AA550" s="184"/>
      <c r="AB550" s="184"/>
    </row>
    <row r="551">
      <c r="A551" s="184"/>
      <c r="B551" s="184"/>
      <c r="C551" s="184"/>
      <c r="D551" s="184"/>
      <c r="E551" s="216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</row>
    <row r="552">
      <c r="A552" s="184"/>
      <c r="B552" s="184"/>
      <c r="C552" s="184"/>
      <c r="D552" s="184"/>
      <c r="E552" s="216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  <c r="AA552" s="184"/>
      <c r="AB552" s="184"/>
    </row>
    <row r="553">
      <c r="A553" s="184"/>
      <c r="B553" s="184"/>
      <c r="C553" s="184"/>
      <c r="D553" s="184"/>
      <c r="E553" s="216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  <c r="AA553" s="184"/>
      <c r="AB553" s="184"/>
    </row>
    <row r="554">
      <c r="A554" s="184"/>
      <c r="B554" s="184"/>
      <c r="C554" s="184"/>
      <c r="D554" s="184"/>
      <c r="E554" s="216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  <c r="AA554" s="184"/>
      <c r="AB554" s="184"/>
    </row>
    <row r="555">
      <c r="A555" s="184"/>
      <c r="B555" s="184"/>
      <c r="C555" s="184"/>
      <c r="D555" s="184"/>
      <c r="E555" s="216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  <c r="AA555" s="184"/>
      <c r="AB555" s="184"/>
    </row>
    <row r="556">
      <c r="A556" s="184"/>
      <c r="B556" s="184"/>
      <c r="C556" s="184"/>
      <c r="D556" s="184"/>
      <c r="E556" s="216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  <c r="AA556" s="184"/>
      <c r="AB556" s="184"/>
    </row>
    <row r="557">
      <c r="A557" s="184"/>
      <c r="B557" s="184"/>
      <c r="C557" s="184"/>
      <c r="D557" s="184"/>
      <c r="E557" s="216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  <c r="AA557" s="184"/>
      <c r="AB557" s="184"/>
    </row>
    <row r="558">
      <c r="A558" s="184"/>
      <c r="B558" s="184"/>
      <c r="C558" s="184"/>
      <c r="D558" s="184"/>
      <c r="E558" s="216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  <c r="AA558" s="184"/>
      <c r="AB558" s="184"/>
    </row>
    <row r="559">
      <c r="A559" s="184"/>
      <c r="B559" s="184"/>
      <c r="C559" s="184"/>
      <c r="D559" s="184"/>
      <c r="E559" s="216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  <c r="AA559" s="184"/>
      <c r="AB559" s="184"/>
    </row>
    <row r="560">
      <c r="A560" s="184"/>
      <c r="B560" s="184"/>
      <c r="C560" s="184"/>
      <c r="D560" s="184"/>
      <c r="E560" s="216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  <c r="AA560" s="184"/>
      <c r="AB560" s="184"/>
    </row>
    <row r="561">
      <c r="A561" s="184"/>
      <c r="B561" s="184"/>
      <c r="C561" s="184"/>
      <c r="D561" s="184"/>
      <c r="E561" s="216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  <c r="AA561" s="184"/>
      <c r="AB561" s="184"/>
    </row>
    <row r="562">
      <c r="A562" s="184"/>
      <c r="B562" s="184"/>
      <c r="C562" s="184"/>
      <c r="D562" s="184"/>
      <c r="E562" s="216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  <c r="AA562" s="184"/>
      <c r="AB562" s="184"/>
    </row>
    <row r="563">
      <c r="A563" s="184"/>
      <c r="B563" s="184"/>
      <c r="C563" s="184"/>
      <c r="D563" s="184"/>
      <c r="E563" s="216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  <c r="AA563" s="184"/>
      <c r="AB563" s="184"/>
    </row>
    <row r="564">
      <c r="A564" s="184"/>
      <c r="B564" s="184"/>
      <c r="C564" s="184"/>
      <c r="D564" s="184"/>
      <c r="E564" s="216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  <c r="AA564" s="184"/>
      <c r="AB564" s="184"/>
    </row>
    <row r="565">
      <c r="A565" s="184"/>
      <c r="B565" s="184"/>
      <c r="C565" s="184"/>
      <c r="D565" s="184"/>
      <c r="E565" s="216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  <c r="AA565" s="184"/>
      <c r="AB565" s="184"/>
    </row>
    <row r="566">
      <c r="A566" s="184"/>
      <c r="B566" s="184"/>
      <c r="C566" s="184"/>
      <c r="D566" s="184"/>
      <c r="E566" s="216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</row>
    <row r="567">
      <c r="A567" s="184"/>
      <c r="B567" s="184"/>
      <c r="C567" s="184"/>
      <c r="D567" s="184"/>
      <c r="E567" s="216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  <c r="AA567" s="184"/>
      <c r="AB567" s="184"/>
    </row>
    <row r="568">
      <c r="A568" s="184"/>
      <c r="B568" s="184"/>
      <c r="C568" s="184"/>
      <c r="D568" s="184"/>
      <c r="E568" s="216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  <c r="AA568" s="184"/>
      <c r="AB568" s="184"/>
    </row>
    <row r="569">
      <c r="A569" s="184"/>
      <c r="B569" s="184"/>
      <c r="C569" s="184"/>
      <c r="D569" s="184"/>
      <c r="E569" s="216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  <c r="AA569" s="184"/>
      <c r="AB569" s="184"/>
    </row>
    <row r="570">
      <c r="A570" s="184"/>
      <c r="B570" s="184"/>
      <c r="C570" s="184"/>
      <c r="D570" s="184"/>
      <c r="E570" s="216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  <c r="AA570" s="184"/>
      <c r="AB570" s="184"/>
    </row>
    <row r="571">
      <c r="A571" s="184"/>
      <c r="B571" s="184"/>
      <c r="C571" s="184"/>
      <c r="D571" s="184"/>
      <c r="E571" s="216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  <c r="AA571" s="184"/>
      <c r="AB571" s="184"/>
    </row>
    <row r="572">
      <c r="A572" s="184"/>
      <c r="B572" s="184"/>
      <c r="C572" s="184"/>
      <c r="D572" s="184"/>
      <c r="E572" s="216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  <c r="AA572" s="184"/>
      <c r="AB572" s="184"/>
    </row>
    <row r="573">
      <c r="A573" s="184"/>
      <c r="B573" s="184"/>
      <c r="C573" s="184"/>
      <c r="D573" s="184"/>
      <c r="E573" s="216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  <c r="AA573" s="184"/>
      <c r="AB573" s="184"/>
    </row>
    <row r="574">
      <c r="A574" s="184"/>
      <c r="B574" s="184"/>
      <c r="C574" s="184"/>
      <c r="D574" s="184"/>
      <c r="E574" s="216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</row>
    <row r="575">
      <c r="A575" s="184"/>
      <c r="B575" s="184"/>
      <c r="C575" s="184"/>
      <c r="D575" s="184"/>
      <c r="E575" s="216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  <c r="AA575" s="184"/>
      <c r="AB575" s="184"/>
    </row>
    <row r="576">
      <c r="A576" s="184"/>
      <c r="B576" s="184"/>
      <c r="C576" s="184"/>
      <c r="D576" s="184"/>
      <c r="E576" s="216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  <c r="AA576" s="184"/>
      <c r="AB576" s="184"/>
    </row>
    <row r="577">
      <c r="A577" s="184"/>
      <c r="B577" s="184"/>
      <c r="C577" s="184"/>
      <c r="D577" s="184"/>
      <c r="E577" s="216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  <c r="AA577" s="184"/>
      <c r="AB577" s="184"/>
    </row>
    <row r="578">
      <c r="A578" s="184"/>
      <c r="B578" s="184"/>
      <c r="C578" s="184"/>
      <c r="D578" s="184"/>
      <c r="E578" s="216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  <c r="AA578" s="184"/>
      <c r="AB578" s="184"/>
    </row>
    <row r="579">
      <c r="A579" s="184"/>
      <c r="B579" s="184"/>
      <c r="C579" s="184"/>
      <c r="D579" s="184"/>
      <c r="E579" s="216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  <c r="AA579" s="184"/>
      <c r="AB579" s="184"/>
    </row>
    <row r="580">
      <c r="A580" s="184"/>
      <c r="B580" s="184"/>
      <c r="C580" s="184"/>
      <c r="D580" s="184"/>
      <c r="E580" s="216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  <c r="AA580" s="184"/>
      <c r="AB580" s="184"/>
    </row>
    <row r="581">
      <c r="A581" s="184"/>
      <c r="B581" s="184"/>
      <c r="C581" s="184"/>
      <c r="D581" s="184"/>
      <c r="E581" s="216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  <c r="AA581" s="184"/>
      <c r="AB581" s="184"/>
    </row>
    <row r="582">
      <c r="A582" s="184"/>
      <c r="B582" s="184"/>
      <c r="C582" s="184"/>
      <c r="D582" s="184"/>
      <c r="E582" s="216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  <c r="AA582" s="184"/>
      <c r="AB582" s="184"/>
    </row>
    <row r="583">
      <c r="A583" s="184"/>
      <c r="B583" s="184"/>
      <c r="C583" s="184"/>
      <c r="D583" s="184"/>
      <c r="E583" s="216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  <c r="AA583" s="184"/>
      <c r="AB583" s="184"/>
    </row>
    <row r="584">
      <c r="A584" s="184"/>
      <c r="B584" s="184"/>
      <c r="C584" s="184"/>
      <c r="D584" s="184"/>
      <c r="E584" s="216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  <c r="AA584" s="184"/>
      <c r="AB584" s="184"/>
    </row>
    <row r="585">
      <c r="A585" s="184"/>
      <c r="B585" s="184"/>
      <c r="C585" s="184"/>
      <c r="D585" s="184"/>
      <c r="E585" s="216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  <c r="AA585" s="184"/>
      <c r="AB585" s="184"/>
    </row>
    <row r="586">
      <c r="A586" s="184"/>
      <c r="B586" s="184"/>
      <c r="C586" s="184"/>
      <c r="D586" s="184"/>
      <c r="E586" s="216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  <c r="AA586" s="184"/>
      <c r="AB586" s="184"/>
    </row>
    <row r="587">
      <c r="A587" s="184"/>
      <c r="B587" s="184"/>
      <c r="C587" s="184"/>
      <c r="D587" s="184"/>
      <c r="E587" s="216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  <c r="AA587" s="184"/>
      <c r="AB587" s="184"/>
    </row>
    <row r="588">
      <c r="A588" s="184"/>
      <c r="B588" s="184"/>
      <c r="C588" s="184"/>
      <c r="D588" s="184"/>
      <c r="E588" s="216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  <c r="AA588" s="184"/>
      <c r="AB588" s="184"/>
    </row>
    <row r="589">
      <c r="A589" s="184"/>
      <c r="B589" s="184"/>
      <c r="C589" s="184"/>
      <c r="D589" s="184"/>
      <c r="E589" s="216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  <c r="AA589" s="184"/>
      <c r="AB589" s="184"/>
    </row>
    <row r="590">
      <c r="A590" s="184"/>
      <c r="B590" s="184"/>
      <c r="C590" s="184"/>
      <c r="D590" s="184"/>
      <c r="E590" s="216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  <c r="AA590" s="184"/>
      <c r="AB590" s="184"/>
    </row>
    <row r="591">
      <c r="A591" s="184"/>
      <c r="B591" s="184"/>
      <c r="C591" s="184"/>
      <c r="D591" s="184"/>
      <c r="E591" s="216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  <c r="AA591" s="184"/>
      <c r="AB591" s="184"/>
    </row>
    <row r="592">
      <c r="A592" s="184"/>
      <c r="B592" s="184"/>
      <c r="C592" s="184"/>
      <c r="D592" s="184"/>
      <c r="E592" s="216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  <c r="AA592" s="184"/>
      <c r="AB592" s="184"/>
    </row>
    <row r="593">
      <c r="A593" s="184"/>
      <c r="B593" s="184"/>
      <c r="C593" s="184"/>
      <c r="D593" s="184"/>
      <c r="E593" s="216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  <c r="AA593" s="184"/>
      <c r="AB593" s="184"/>
    </row>
    <row r="594">
      <c r="A594" s="184"/>
      <c r="B594" s="184"/>
      <c r="C594" s="184"/>
      <c r="D594" s="184"/>
      <c r="E594" s="216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  <c r="AA594" s="184"/>
      <c r="AB594" s="184"/>
    </row>
    <row r="595">
      <c r="A595" s="184"/>
      <c r="B595" s="184"/>
      <c r="C595" s="184"/>
      <c r="D595" s="184"/>
      <c r="E595" s="216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  <c r="AA595" s="184"/>
      <c r="AB595" s="184"/>
    </row>
    <row r="596">
      <c r="A596" s="184"/>
      <c r="B596" s="184"/>
      <c r="C596" s="184"/>
      <c r="D596" s="184"/>
      <c r="E596" s="216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  <c r="AA596" s="184"/>
      <c r="AB596" s="184"/>
    </row>
    <row r="597">
      <c r="A597" s="184"/>
      <c r="B597" s="184"/>
      <c r="C597" s="184"/>
      <c r="D597" s="184"/>
      <c r="E597" s="216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  <c r="AA597" s="184"/>
      <c r="AB597" s="184"/>
    </row>
    <row r="598">
      <c r="A598" s="184"/>
      <c r="B598" s="184"/>
      <c r="C598" s="184"/>
      <c r="D598" s="184"/>
      <c r="E598" s="216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  <c r="AA598" s="184"/>
      <c r="AB598" s="184"/>
    </row>
    <row r="599">
      <c r="A599" s="184"/>
      <c r="B599" s="184"/>
      <c r="C599" s="184"/>
      <c r="D599" s="184"/>
      <c r="E599" s="216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  <c r="AA599" s="184"/>
      <c r="AB599" s="184"/>
    </row>
    <row r="600">
      <c r="A600" s="184"/>
      <c r="B600" s="184"/>
      <c r="C600" s="184"/>
      <c r="D600" s="184"/>
      <c r="E600" s="216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  <c r="AA600" s="184"/>
      <c r="AB600" s="184"/>
    </row>
    <row r="601">
      <c r="A601" s="184"/>
      <c r="B601" s="184"/>
      <c r="C601" s="184"/>
      <c r="D601" s="184"/>
      <c r="E601" s="216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  <c r="AA601" s="184"/>
      <c r="AB601" s="184"/>
    </row>
    <row r="602">
      <c r="A602" s="184"/>
      <c r="B602" s="184"/>
      <c r="C602" s="184"/>
      <c r="D602" s="184"/>
      <c r="E602" s="216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  <c r="AA602" s="184"/>
      <c r="AB602" s="184"/>
    </row>
    <row r="603">
      <c r="A603" s="184"/>
      <c r="B603" s="184"/>
      <c r="C603" s="184"/>
      <c r="D603" s="184"/>
      <c r="E603" s="216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  <c r="AA603" s="184"/>
      <c r="AB603" s="184"/>
    </row>
    <row r="604">
      <c r="A604" s="184"/>
      <c r="B604" s="184"/>
      <c r="C604" s="184"/>
      <c r="D604" s="184"/>
      <c r="E604" s="216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  <c r="AA604" s="184"/>
      <c r="AB604" s="184"/>
    </row>
    <row r="605">
      <c r="A605" s="184"/>
      <c r="B605" s="184"/>
      <c r="C605" s="184"/>
      <c r="D605" s="184"/>
      <c r="E605" s="216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  <c r="AA605" s="184"/>
      <c r="AB605" s="184"/>
    </row>
    <row r="606">
      <c r="A606" s="184"/>
      <c r="B606" s="184"/>
      <c r="C606" s="184"/>
      <c r="D606" s="184"/>
      <c r="E606" s="216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  <c r="AA606" s="184"/>
      <c r="AB606" s="184"/>
    </row>
    <row r="607">
      <c r="A607" s="184"/>
      <c r="B607" s="184"/>
      <c r="C607" s="184"/>
      <c r="D607" s="184"/>
      <c r="E607" s="216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  <c r="AA607" s="184"/>
      <c r="AB607" s="184"/>
    </row>
    <row r="608">
      <c r="A608" s="184"/>
      <c r="B608" s="184"/>
      <c r="C608" s="184"/>
      <c r="D608" s="184"/>
      <c r="E608" s="216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</row>
    <row r="609">
      <c r="A609" s="184"/>
      <c r="B609" s="184"/>
      <c r="C609" s="184"/>
      <c r="D609" s="184"/>
      <c r="E609" s="216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  <c r="AA609" s="184"/>
      <c r="AB609" s="184"/>
    </row>
    <row r="610">
      <c r="A610" s="184"/>
      <c r="B610" s="184"/>
      <c r="C610" s="184"/>
      <c r="D610" s="184"/>
      <c r="E610" s="216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  <c r="AA610" s="184"/>
      <c r="AB610" s="184"/>
    </row>
    <row r="611">
      <c r="A611" s="184"/>
      <c r="B611" s="184"/>
      <c r="C611" s="184"/>
      <c r="D611" s="184"/>
      <c r="E611" s="216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  <c r="AA611" s="184"/>
      <c r="AB611" s="184"/>
    </row>
    <row r="612">
      <c r="A612" s="184"/>
      <c r="B612" s="184"/>
      <c r="C612" s="184"/>
      <c r="D612" s="184"/>
      <c r="E612" s="216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  <c r="AA612" s="184"/>
      <c r="AB612" s="184"/>
    </row>
    <row r="613">
      <c r="A613" s="184"/>
      <c r="B613" s="184"/>
      <c r="C613" s="184"/>
      <c r="D613" s="184"/>
      <c r="E613" s="216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  <c r="AA613" s="184"/>
      <c r="AB613" s="184"/>
    </row>
    <row r="614">
      <c r="A614" s="184"/>
      <c r="B614" s="184"/>
      <c r="C614" s="184"/>
      <c r="D614" s="184"/>
      <c r="E614" s="216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  <c r="AA614" s="184"/>
      <c r="AB614" s="184"/>
    </row>
    <row r="615">
      <c r="A615" s="184"/>
      <c r="B615" s="184"/>
      <c r="C615" s="184"/>
      <c r="D615" s="184"/>
      <c r="E615" s="216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  <c r="AA615" s="184"/>
      <c r="AB615" s="184"/>
    </row>
    <row r="616">
      <c r="A616" s="184"/>
      <c r="B616" s="184"/>
      <c r="C616" s="184"/>
      <c r="D616" s="184"/>
      <c r="E616" s="216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  <c r="AA616" s="184"/>
      <c r="AB616" s="184"/>
    </row>
    <row r="617">
      <c r="A617" s="184"/>
      <c r="B617" s="184"/>
      <c r="C617" s="184"/>
      <c r="D617" s="184"/>
      <c r="E617" s="216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  <c r="AA617" s="184"/>
      <c r="AB617" s="184"/>
    </row>
    <row r="618">
      <c r="A618" s="184"/>
      <c r="B618" s="184"/>
      <c r="C618" s="184"/>
      <c r="D618" s="184"/>
      <c r="E618" s="216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  <c r="AA618" s="184"/>
      <c r="AB618" s="184"/>
    </row>
    <row r="619">
      <c r="A619" s="184"/>
      <c r="B619" s="184"/>
      <c r="C619" s="184"/>
      <c r="D619" s="184"/>
      <c r="E619" s="216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  <c r="AA619" s="184"/>
      <c r="AB619" s="184"/>
    </row>
    <row r="620">
      <c r="A620" s="184"/>
      <c r="B620" s="184"/>
      <c r="C620" s="184"/>
      <c r="D620" s="184"/>
      <c r="E620" s="216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  <c r="AA620" s="184"/>
      <c r="AB620" s="184"/>
    </row>
    <row r="621">
      <c r="A621" s="184"/>
      <c r="B621" s="184"/>
      <c r="C621" s="184"/>
      <c r="D621" s="184"/>
      <c r="E621" s="216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  <c r="AA621" s="184"/>
      <c r="AB621" s="184"/>
    </row>
    <row r="622">
      <c r="A622" s="184"/>
      <c r="B622" s="184"/>
      <c r="C622" s="184"/>
      <c r="D622" s="184"/>
      <c r="E622" s="216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  <c r="AA622" s="184"/>
      <c r="AB622" s="184"/>
    </row>
    <row r="623">
      <c r="A623" s="184"/>
      <c r="B623" s="184"/>
      <c r="C623" s="184"/>
      <c r="D623" s="184"/>
      <c r="E623" s="216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  <c r="AA623" s="184"/>
      <c r="AB623" s="184"/>
    </row>
    <row r="624">
      <c r="A624" s="184"/>
      <c r="B624" s="184"/>
      <c r="C624" s="184"/>
      <c r="D624" s="184"/>
      <c r="E624" s="216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  <c r="AA624" s="184"/>
      <c r="AB624" s="184"/>
    </row>
    <row r="625">
      <c r="A625" s="184"/>
      <c r="B625" s="184"/>
      <c r="C625" s="184"/>
      <c r="D625" s="184"/>
      <c r="E625" s="216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  <c r="AA625" s="184"/>
      <c r="AB625" s="184"/>
    </row>
    <row r="626">
      <c r="A626" s="184"/>
      <c r="B626" s="184"/>
      <c r="C626" s="184"/>
      <c r="D626" s="184"/>
      <c r="E626" s="216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  <c r="AA626" s="184"/>
      <c r="AB626" s="184"/>
    </row>
    <row r="627">
      <c r="A627" s="184"/>
      <c r="B627" s="184"/>
      <c r="C627" s="184"/>
      <c r="D627" s="184"/>
      <c r="E627" s="216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  <c r="AA627" s="184"/>
      <c r="AB627" s="184"/>
    </row>
    <row r="628">
      <c r="A628" s="184"/>
      <c r="B628" s="184"/>
      <c r="C628" s="184"/>
      <c r="D628" s="184"/>
      <c r="E628" s="216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  <c r="AA628" s="184"/>
      <c r="AB628" s="184"/>
    </row>
    <row r="629">
      <c r="A629" s="184"/>
      <c r="B629" s="184"/>
      <c r="C629" s="184"/>
      <c r="D629" s="184"/>
      <c r="E629" s="216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  <c r="AA629" s="184"/>
      <c r="AB629" s="184"/>
    </row>
    <row r="630">
      <c r="A630" s="184"/>
      <c r="B630" s="184"/>
      <c r="C630" s="184"/>
      <c r="D630" s="184"/>
      <c r="E630" s="216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  <c r="AA630" s="184"/>
      <c r="AB630" s="184"/>
    </row>
    <row r="631">
      <c r="A631" s="184"/>
      <c r="B631" s="184"/>
      <c r="C631" s="184"/>
      <c r="D631" s="184"/>
      <c r="E631" s="216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  <c r="AA631" s="184"/>
      <c r="AB631" s="184"/>
    </row>
    <row r="632">
      <c r="A632" s="184"/>
      <c r="B632" s="184"/>
      <c r="C632" s="184"/>
      <c r="D632" s="184"/>
      <c r="E632" s="216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  <c r="AA632" s="184"/>
      <c r="AB632" s="184"/>
    </row>
    <row r="633">
      <c r="A633" s="184"/>
      <c r="B633" s="184"/>
      <c r="C633" s="184"/>
      <c r="D633" s="184"/>
      <c r="E633" s="216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  <c r="AA633" s="184"/>
      <c r="AB633" s="184"/>
    </row>
    <row r="634">
      <c r="A634" s="184"/>
      <c r="B634" s="184"/>
      <c r="C634" s="184"/>
      <c r="D634" s="184"/>
      <c r="E634" s="216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  <c r="AA634" s="184"/>
      <c r="AB634" s="184"/>
    </row>
    <row r="635">
      <c r="A635" s="184"/>
      <c r="B635" s="184"/>
      <c r="C635" s="184"/>
      <c r="D635" s="184"/>
      <c r="E635" s="216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  <c r="AA635" s="184"/>
      <c r="AB635" s="184"/>
    </row>
    <row r="636">
      <c r="A636" s="184"/>
      <c r="B636" s="184"/>
      <c r="C636" s="184"/>
      <c r="D636" s="184"/>
      <c r="E636" s="216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  <c r="AA636" s="184"/>
      <c r="AB636" s="184"/>
    </row>
    <row r="637">
      <c r="A637" s="184"/>
      <c r="B637" s="184"/>
      <c r="C637" s="184"/>
      <c r="D637" s="184"/>
      <c r="E637" s="216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  <c r="AA637" s="184"/>
      <c r="AB637" s="184"/>
    </row>
    <row r="638">
      <c r="A638" s="184"/>
      <c r="B638" s="184"/>
      <c r="C638" s="184"/>
      <c r="D638" s="184"/>
      <c r="E638" s="216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  <c r="AA638" s="184"/>
      <c r="AB638" s="184"/>
    </row>
    <row r="639">
      <c r="A639" s="184"/>
      <c r="B639" s="184"/>
      <c r="C639" s="184"/>
      <c r="D639" s="184"/>
      <c r="E639" s="216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</row>
    <row r="640">
      <c r="A640" s="184"/>
      <c r="B640" s="184"/>
      <c r="C640" s="184"/>
      <c r="D640" s="184"/>
      <c r="E640" s="216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  <c r="AA640" s="184"/>
      <c r="AB640" s="184"/>
    </row>
    <row r="641">
      <c r="A641" s="184"/>
      <c r="B641" s="184"/>
      <c r="C641" s="184"/>
      <c r="D641" s="184"/>
      <c r="E641" s="216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  <c r="AA641" s="184"/>
      <c r="AB641" s="184"/>
    </row>
    <row r="642">
      <c r="A642" s="184"/>
      <c r="B642" s="184"/>
      <c r="C642" s="184"/>
      <c r="D642" s="184"/>
      <c r="E642" s="216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  <c r="AA642" s="184"/>
      <c r="AB642" s="184"/>
    </row>
    <row r="643">
      <c r="A643" s="184"/>
      <c r="B643" s="184"/>
      <c r="C643" s="184"/>
      <c r="D643" s="184"/>
      <c r="E643" s="216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  <c r="AA643" s="184"/>
      <c r="AB643" s="184"/>
    </row>
    <row r="644">
      <c r="A644" s="184"/>
      <c r="B644" s="184"/>
      <c r="C644" s="184"/>
      <c r="D644" s="184"/>
      <c r="E644" s="216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  <c r="AA644" s="184"/>
      <c r="AB644" s="184"/>
    </row>
    <row r="645">
      <c r="A645" s="184"/>
      <c r="B645" s="184"/>
      <c r="C645" s="184"/>
      <c r="D645" s="184"/>
      <c r="E645" s="216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  <c r="AA645" s="184"/>
      <c r="AB645" s="184"/>
    </row>
    <row r="646">
      <c r="A646" s="184"/>
      <c r="B646" s="184"/>
      <c r="C646" s="184"/>
      <c r="D646" s="184"/>
      <c r="E646" s="216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  <c r="AA646" s="184"/>
      <c r="AB646" s="184"/>
    </row>
    <row r="647">
      <c r="A647" s="184"/>
      <c r="B647" s="184"/>
      <c r="C647" s="184"/>
      <c r="D647" s="184"/>
      <c r="E647" s="216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  <c r="AA647" s="184"/>
      <c r="AB647" s="184"/>
    </row>
    <row r="648">
      <c r="A648" s="184"/>
      <c r="B648" s="184"/>
      <c r="C648" s="184"/>
      <c r="D648" s="184"/>
      <c r="E648" s="216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  <c r="AA648" s="184"/>
      <c r="AB648" s="184"/>
    </row>
    <row r="649">
      <c r="A649" s="184"/>
      <c r="B649" s="184"/>
      <c r="C649" s="184"/>
      <c r="D649" s="184"/>
      <c r="E649" s="216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  <c r="AA649" s="184"/>
      <c r="AB649" s="184"/>
    </row>
    <row r="650">
      <c r="A650" s="184"/>
      <c r="B650" s="184"/>
      <c r="C650" s="184"/>
      <c r="D650" s="184"/>
      <c r="E650" s="216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  <c r="AA650" s="184"/>
      <c r="AB650" s="184"/>
    </row>
    <row r="651">
      <c r="A651" s="184"/>
      <c r="B651" s="184"/>
      <c r="C651" s="184"/>
      <c r="D651" s="184"/>
      <c r="E651" s="216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  <c r="AA651" s="184"/>
      <c r="AB651" s="184"/>
    </row>
    <row r="652">
      <c r="A652" s="184"/>
      <c r="B652" s="184"/>
      <c r="C652" s="184"/>
      <c r="D652" s="184"/>
      <c r="E652" s="216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  <c r="AA652" s="184"/>
      <c r="AB652" s="184"/>
    </row>
    <row r="653">
      <c r="A653" s="184"/>
      <c r="B653" s="184"/>
      <c r="C653" s="184"/>
      <c r="D653" s="184"/>
      <c r="E653" s="216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  <c r="AA653" s="184"/>
      <c r="AB653" s="184"/>
    </row>
    <row r="654">
      <c r="A654" s="184"/>
      <c r="B654" s="184"/>
      <c r="C654" s="184"/>
      <c r="D654" s="184"/>
      <c r="E654" s="216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  <c r="AA654" s="184"/>
      <c r="AB654" s="184"/>
    </row>
    <row r="655">
      <c r="A655" s="184"/>
      <c r="B655" s="184"/>
      <c r="C655" s="184"/>
      <c r="D655" s="184"/>
      <c r="E655" s="216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  <c r="AA655" s="184"/>
      <c r="AB655" s="184"/>
    </row>
    <row r="656">
      <c r="A656" s="184"/>
      <c r="B656" s="184"/>
      <c r="C656" s="184"/>
      <c r="D656" s="184"/>
      <c r="E656" s="216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  <c r="AA656" s="184"/>
      <c r="AB656" s="184"/>
    </row>
    <row r="657">
      <c r="A657" s="184"/>
      <c r="B657" s="184"/>
      <c r="C657" s="184"/>
      <c r="D657" s="184"/>
      <c r="E657" s="216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  <c r="AA657" s="184"/>
      <c r="AB657" s="184"/>
    </row>
    <row r="658">
      <c r="A658" s="184"/>
      <c r="B658" s="184"/>
      <c r="C658" s="184"/>
      <c r="D658" s="184"/>
      <c r="E658" s="216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  <c r="AA658" s="184"/>
      <c r="AB658" s="184"/>
    </row>
    <row r="659">
      <c r="A659" s="184"/>
      <c r="B659" s="184"/>
      <c r="C659" s="184"/>
      <c r="D659" s="184"/>
      <c r="E659" s="216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  <c r="AA659" s="184"/>
      <c r="AB659" s="184"/>
    </row>
    <row r="660">
      <c r="A660" s="184"/>
      <c r="B660" s="184"/>
      <c r="C660" s="184"/>
      <c r="D660" s="184"/>
      <c r="E660" s="216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  <c r="AA660" s="184"/>
      <c r="AB660" s="184"/>
    </row>
    <row r="661">
      <c r="A661" s="184"/>
      <c r="B661" s="184"/>
      <c r="C661" s="184"/>
      <c r="D661" s="184"/>
      <c r="E661" s="216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  <c r="AA661" s="184"/>
      <c r="AB661" s="184"/>
    </row>
    <row r="662">
      <c r="A662" s="184"/>
      <c r="B662" s="184"/>
      <c r="C662" s="184"/>
      <c r="D662" s="184"/>
      <c r="E662" s="216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  <c r="AA662" s="184"/>
      <c r="AB662" s="184"/>
    </row>
    <row r="663">
      <c r="A663" s="184"/>
      <c r="B663" s="184"/>
      <c r="C663" s="184"/>
      <c r="D663" s="184"/>
      <c r="E663" s="216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  <c r="AA663" s="184"/>
      <c r="AB663" s="184"/>
    </row>
    <row r="664">
      <c r="A664" s="184"/>
      <c r="B664" s="184"/>
      <c r="C664" s="184"/>
      <c r="D664" s="184"/>
      <c r="E664" s="216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  <c r="AA664" s="184"/>
      <c r="AB664" s="184"/>
    </row>
    <row r="665">
      <c r="A665" s="184"/>
      <c r="B665" s="184"/>
      <c r="C665" s="184"/>
      <c r="D665" s="184"/>
      <c r="E665" s="216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  <c r="AA665" s="184"/>
      <c r="AB665" s="184"/>
    </row>
    <row r="666">
      <c r="A666" s="184"/>
      <c r="B666" s="184"/>
      <c r="C666" s="184"/>
      <c r="D666" s="184"/>
      <c r="E666" s="216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  <c r="AA666" s="184"/>
      <c r="AB666" s="184"/>
    </row>
    <row r="667">
      <c r="A667" s="184"/>
      <c r="B667" s="184"/>
      <c r="C667" s="184"/>
      <c r="D667" s="184"/>
      <c r="E667" s="216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  <c r="AA667" s="184"/>
      <c r="AB667" s="184"/>
    </row>
    <row r="668">
      <c r="A668" s="184"/>
      <c r="B668" s="184"/>
      <c r="C668" s="184"/>
      <c r="D668" s="184"/>
      <c r="E668" s="216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</row>
    <row r="669">
      <c r="A669" s="184"/>
      <c r="B669" s="184"/>
      <c r="C669" s="184"/>
      <c r="D669" s="184"/>
      <c r="E669" s="216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  <c r="AA669" s="184"/>
      <c r="AB669" s="184"/>
    </row>
    <row r="670">
      <c r="A670" s="184"/>
      <c r="B670" s="184"/>
      <c r="C670" s="184"/>
      <c r="D670" s="184"/>
      <c r="E670" s="216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  <c r="AA670" s="184"/>
      <c r="AB670" s="184"/>
    </row>
    <row r="671">
      <c r="A671" s="184"/>
      <c r="B671" s="184"/>
      <c r="C671" s="184"/>
      <c r="D671" s="184"/>
      <c r="E671" s="216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  <c r="AA671" s="184"/>
      <c r="AB671" s="184"/>
    </row>
    <row r="672">
      <c r="A672" s="184"/>
      <c r="B672" s="184"/>
      <c r="C672" s="184"/>
      <c r="D672" s="184"/>
      <c r="E672" s="216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  <c r="AA672" s="184"/>
      <c r="AB672" s="184"/>
    </row>
    <row r="673">
      <c r="A673" s="184"/>
      <c r="B673" s="184"/>
      <c r="C673" s="184"/>
      <c r="D673" s="184"/>
      <c r="E673" s="216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  <c r="AA673" s="184"/>
      <c r="AB673" s="184"/>
    </row>
    <row r="674">
      <c r="A674" s="184"/>
      <c r="B674" s="184"/>
      <c r="C674" s="184"/>
      <c r="D674" s="184"/>
      <c r="E674" s="216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  <c r="AA674" s="184"/>
      <c r="AB674" s="184"/>
    </row>
    <row r="675">
      <c r="A675" s="184"/>
      <c r="B675" s="184"/>
      <c r="C675" s="184"/>
      <c r="D675" s="184"/>
      <c r="E675" s="216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  <c r="AA675" s="184"/>
      <c r="AB675" s="184"/>
    </row>
    <row r="676">
      <c r="A676" s="184"/>
      <c r="B676" s="184"/>
      <c r="C676" s="184"/>
      <c r="D676" s="184"/>
      <c r="E676" s="216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  <c r="AA676" s="184"/>
      <c r="AB676" s="184"/>
    </row>
    <row r="677">
      <c r="A677" s="184"/>
      <c r="B677" s="184"/>
      <c r="C677" s="184"/>
      <c r="D677" s="184"/>
      <c r="E677" s="216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  <c r="AA677" s="184"/>
      <c r="AB677" s="184"/>
    </row>
    <row r="678">
      <c r="A678" s="184"/>
      <c r="B678" s="184"/>
      <c r="C678" s="184"/>
      <c r="D678" s="184"/>
      <c r="E678" s="216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  <c r="AA678" s="184"/>
      <c r="AB678" s="184"/>
    </row>
    <row r="679">
      <c r="A679" s="184"/>
      <c r="B679" s="184"/>
      <c r="C679" s="184"/>
      <c r="D679" s="184"/>
      <c r="E679" s="216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  <c r="AA679" s="184"/>
      <c r="AB679" s="184"/>
    </row>
    <row r="680">
      <c r="A680" s="184"/>
      <c r="B680" s="184"/>
      <c r="C680" s="184"/>
      <c r="D680" s="184"/>
      <c r="E680" s="216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  <c r="AA680" s="184"/>
      <c r="AB680" s="184"/>
    </row>
    <row r="681">
      <c r="A681" s="184"/>
      <c r="B681" s="184"/>
      <c r="C681" s="184"/>
      <c r="D681" s="184"/>
      <c r="E681" s="216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  <c r="AA681" s="184"/>
      <c r="AB681" s="184"/>
    </row>
    <row r="682">
      <c r="A682" s="184"/>
      <c r="B682" s="184"/>
      <c r="C682" s="184"/>
      <c r="D682" s="184"/>
      <c r="E682" s="216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  <c r="AA682" s="184"/>
      <c r="AB682" s="184"/>
    </row>
    <row r="683">
      <c r="A683" s="184"/>
      <c r="B683" s="184"/>
      <c r="C683" s="184"/>
      <c r="D683" s="184"/>
      <c r="E683" s="216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  <c r="AA683" s="184"/>
      <c r="AB683" s="184"/>
    </row>
    <row r="684">
      <c r="A684" s="184"/>
      <c r="B684" s="184"/>
      <c r="C684" s="184"/>
      <c r="D684" s="184"/>
      <c r="E684" s="216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  <c r="AA684" s="184"/>
      <c r="AB684" s="184"/>
    </row>
    <row r="685">
      <c r="A685" s="184"/>
      <c r="B685" s="184"/>
      <c r="C685" s="184"/>
      <c r="D685" s="184"/>
      <c r="E685" s="216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  <c r="AA685" s="184"/>
      <c r="AB685" s="184"/>
    </row>
    <row r="686">
      <c r="A686" s="184"/>
      <c r="B686" s="184"/>
      <c r="C686" s="184"/>
      <c r="D686" s="184"/>
      <c r="E686" s="216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  <c r="AA686" s="184"/>
      <c r="AB686" s="184"/>
    </row>
    <row r="687">
      <c r="A687" s="184"/>
      <c r="B687" s="184"/>
      <c r="C687" s="184"/>
      <c r="D687" s="184"/>
      <c r="E687" s="216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  <c r="AA687" s="184"/>
      <c r="AB687" s="184"/>
    </row>
    <row r="688">
      <c r="A688" s="184"/>
      <c r="B688" s="184"/>
      <c r="C688" s="184"/>
      <c r="D688" s="184"/>
      <c r="E688" s="216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  <c r="AA688" s="184"/>
      <c r="AB688" s="184"/>
    </row>
    <row r="689">
      <c r="A689" s="184"/>
      <c r="B689" s="184"/>
      <c r="C689" s="184"/>
      <c r="D689" s="184"/>
      <c r="E689" s="216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  <c r="AA689" s="184"/>
      <c r="AB689" s="184"/>
    </row>
    <row r="690">
      <c r="A690" s="184"/>
      <c r="B690" s="184"/>
      <c r="C690" s="184"/>
      <c r="D690" s="184"/>
      <c r="E690" s="216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  <c r="AA690" s="184"/>
      <c r="AB690" s="184"/>
    </row>
    <row r="691">
      <c r="A691" s="184"/>
      <c r="B691" s="184"/>
      <c r="C691" s="184"/>
      <c r="D691" s="184"/>
      <c r="E691" s="216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  <c r="AA691" s="184"/>
      <c r="AB691" s="184"/>
    </row>
    <row r="692">
      <c r="A692" s="184"/>
      <c r="B692" s="184"/>
      <c r="C692" s="184"/>
      <c r="D692" s="184"/>
      <c r="E692" s="216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  <c r="AA692" s="184"/>
      <c r="AB692" s="184"/>
    </row>
    <row r="693">
      <c r="A693" s="184"/>
      <c r="B693" s="184"/>
      <c r="C693" s="184"/>
      <c r="D693" s="184"/>
      <c r="E693" s="216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  <c r="AA693" s="184"/>
      <c r="AB693" s="184"/>
    </row>
    <row r="694">
      <c r="A694" s="184"/>
      <c r="B694" s="184"/>
      <c r="C694" s="184"/>
      <c r="D694" s="184"/>
      <c r="E694" s="216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  <c r="AA694" s="184"/>
      <c r="AB694" s="184"/>
    </row>
    <row r="695">
      <c r="A695" s="184"/>
      <c r="B695" s="184"/>
      <c r="C695" s="184"/>
      <c r="D695" s="184"/>
      <c r="E695" s="216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  <c r="AA695" s="184"/>
      <c r="AB695" s="184"/>
    </row>
    <row r="696">
      <c r="A696" s="184"/>
      <c r="B696" s="184"/>
      <c r="C696" s="184"/>
      <c r="D696" s="184"/>
      <c r="E696" s="216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  <c r="AA696" s="184"/>
      <c r="AB696" s="184"/>
    </row>
    <row r="697">
      <c r="A697" s="184"/>
      <c r="B697" s="184"/>
      <c r="C697" s="184"/>
      <c r="D697" s="184"/>
      <c r="E697" s="216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  <c r="AA697" s="184"/>
      <c r="AB697" s="184"/>
    </row>
    <row r="698">
      <c r="A698" s="184"/>
      <c r="B698" s="184"/>
      <c r="C698" s="184"/>
      <c r="D698" s="184"/>
      <c r="E698" s="216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  <c r="AA698" s="184"/>
      <c r="AB698" s="184"/>
    </row>
    <row r="699">
      <c r="A699" s="184"/>
      <c r="B699" s="184"/>
      <c r="C699" s="184"/>
      <c r="D699" s="184"/>
      <c r="E699" s="216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</row>
    <row r="700">
      <c r="A700" s="184"/>
      <c r="B700" s="184"/>
      <c r="C700" s="184"/>
      <c r="D700" s="184"/>
      <c r="E700" s="216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  <c r="AA700" s="184"/>
      <c r="AB700" s="184"/>
    </row>
    <row r="701">
      <c r="A701" s="184"/>
      <c r="B701" s="184"/>
      <c r="C701" s="184"/>
      <c r="D701" s="184"/>
      <c r="E701" s="216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  <c r="AA701" s="184"/>
      <c r="AB701" s="184"/>
    </row>
    <row r="702">
      <c r="A702" s="184"/>
      <c r="B702" s="184"/>
      <c r="C702" s="184"/>
      <c r="D702" s="184"/>
      <c r="E702" s="216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  <c r="AA702" s="184"/>
      <c r="AB702" s="184"/>
    </row>
    <row r="703">
      <c r="A703" s="184"/>
      <c r="B703" s="184"/>
      <c r="C703" s="184"/>
      <c r="D703" s="184"/>
      <c r="E703" s="216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  <c r="AA703" s="184"/>
      <c r="AB703" s="184"/>
    </row>
    <row r="704">
      <c r="A704" s="184"/>
      <c r="B704" s="184"/>
      <c r="C704" s="184"/>
      <c r="D704" s="184"/>
      <c r="E704" s="216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  <c r="AA704" s="184"/>
      <c r="AB704" s="184"/>
    </row>
    <row r="705">
      <c r="A705" s="184"/>
      <c r="B705" s="184"/>
      <c r="C705" s="184"/>
      <c r="D705" s="184"/>
      <c r="E705" s="216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  <c r="AA705" s="184"/>
      <c r="AB705" s="184"/>
    </row>
    <row r="706">
      <c r="A706" s="184"/>
      <c r="B706" s="184"/>
      <c r="C706" s="184"/>
      <c r="D706" s="184"/>
      <c r="E706" s="216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  <c r="AA706" s="184"/>
      <c r="AB706" s="184"/>
    </row>
    <row r="707">
      <c r="A707" s="184"/>
      <c r="B707" s="184"/>
      <c r="C707" s="184"/>
      <c r="D707" s="184"/>
      <c r="E707" s="216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  <c r="AA707" s="184"/>
      <c r="AB707" s="184"/>
    </row>
    <row r="708">
      <c r="A708" s="184"/>
      <c r="B708" s="184"/>
      <c r="C708" s="184"/>
      <c r="D708" s="184"/>
      <c r="E708" s="216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  <c r="AA708" s="184"/>
      <c r="AB708" s="184"/>
    </row>
    <row r="709">
      <c r="A709" s="184"/>
      <c r="B709" s="184"/>
      <c r="C709" s="184"/>
      <c r="D709" s="184"/>
      <c r="E709" s="216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  <c r="AA709" s="184"/>
      <c r="AB709" s="184"/>
    </row>
    <row r="710">
      <c r="A710" s="184"/>
      <c r="B710" s="184"/>
      <c r="C710" s="184"/>
      <c r="D710" s="184"/>
      <c r="E710" s="216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  <c r="AA710" s="184"/>
      <c r="AB710" s="184"/>
    </row>
    <row r="711">
      <c r="A711" s="184"/>
      <c r="B711" s="184"/>
      <c r="C711" s="184"/>
      <c r="D711" s="184"/>
      <c r="E711" s="216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  <c r="AA711" s="184"/>
      <c r="AB711" s="184"/>
    </row>
    <row r="712">
      <c r="A712" s="184"/>
      <c r="B712" s="184"/>
      <c r="C712" s="184"/>
      <c r="D712" s="184"/>
      <c r="E712" s="216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  <c r="AA712" s="184"/>
      <c r="AB712" s="184"/>
    </row>
    <row r="713">
      <c r="A713" s="184"/>
      <c r="B713" s="184"/>
      <c r="C713" s="184"/>
      <c r="D713" s="184"/>
      <c r="E713" s="216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  <c r="AA713" s="184"/>
      <c r="AB713" s="184"/>
    </row>
    <row r="714">
      <c r="A714" s="184"/>
      <c r="B714" s="184"/>
      <c r="C714" s="184"/>
      <c r="D714" s="184"/>
      <c r="E714" s="216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  <c r="AA714" s="184"/>
      <c r="AB714" s="184"/>
    </row>
    <row r="715">
      <c r="A715" s="184"/>
      <c r="B715" s="184"/>
      <c r="C715" s="184"/>
      <c r="D715" s="184"/>
      <c r="E715" s="216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  <c r="AA715" s="184"/>
      <c r="AB715" s="184"/>
    </row>
    <row r="716">
      <c r="A716" s="184"/>
      <c r="B716" s="184"/>
      <c r="C716" s="184"/>
      <c r="D716" s="184"/>
      <c r="E716" s="216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  <c r="AA716" s="184"/>
      <c r="AB716" s="184"/>
    </row>
    <row r="717">
      <c r="A717" s="184"/>
      <c r="B717" s="184"/>
      <c r="C717" s="184"/>
      <c r="D717" s="184"/>
      <c r="E717" s="216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  <c r="AA717" s="184"/>
      <c r="AB717" s="184"/>
    </row>
    <row r="718">
      <c r="A718" s="184"/>
      <c r="B718" s="184"/>
      <c r="C718" s="184"/>
      <c r="D718" s="184"/>
      <c r="E718" s="216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  <c r="AA718" s="184"/>
      <c r="AB718" s="184"/>
    </row>
    <row r="719">
      <c r="A719" s="184"/>
      <c r="B719" s="184"/>
      <c r="C719" s="184"/>
      <c r="D719" s="184"/>
      <c r="E719" s="216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  <c r="AA719" s="184"/>
      <c r="AB719" s="184"/>
    </row>
    <row r="720">
      <c r="A720" s="184"/>
      <c r="B720" s="184"/>
      <c r="C720" s="184"/>
      <c r="D720" s="184"/>
      <c r="E720" s="216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  <c r="AA720" s="184"/>
      <c r="AB720" s="184"/>
    </row>
    <row r="721">
      <c r="A721" s="184"/>
      <c r="B721" s="184"/>
      <c r="C721" s="184"/>
      <c r="D721" s="184"/>
      <c r="E721" s="216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  <c r="AA721" s="184"/>
      <c r="AB721" s="184"/>
    </row>
    <row r="722">
      <c r="A722" s="184"/>
      <c r="B722" s="184"/>
      <c r="C722" s="184"/>
      <c r="D722" s="184"/>
      <c r="E722" s="216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  <c r="AA722" s="184"/>
      <c r="AB722" s="184"/>
    </row>
    <row r="723">
      <c r="A723" s="184"/>
      <c r="B723" s="184"/>
      <c r="C723" s="184"/>
      <c r="D723" s="184"/>
      <c r="E723" s="216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  <c r="AA723" s="184"/>
      <c r="AB723" s="184"/>
    </row>
    <row r="724">
      <c r="A724" s="184"/>
      <c r="B724" s="184"/>
      <c r="C724" s="184"/>
      <c r="D724" s="184"/>
      <c r="E724" s="216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  <c r="AA724" s="184"/>
      <c r="AB724" s="184"/>
    </row>
    <row r="725">
      <c r="A725" s="184"/>
      <c r="B725" s="184"/>
      <c r="C725" s="184"/>
      <c r="D725" s="184"/>
      <c r="E725" s="216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  <c r="AA725" s="184"/>
      <c r="AB725" s="184"/>
    </row>
    <row r="726">
      <c r="A726" s="184"/>
      <c r="B726" s="184"/>
      <c r="C726" s="184"/>
      <c r="D726" s="184"/>
      <c r="E726" s="216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  <c r="AA726" s="184"/>
      <c r="AB726" s="184"/>
    </row>
    <row r="727">
      <c r="A727" s="184"/>
      <c r="B727" s="184"/>
      <c r="C727" s="184"/>
      <c r="D727" s="184"/>
      <c r="E727" s="216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  <c r="AA727" s="184"/>
      <c r="AB727" s="184"/>
    </row>
    <row r="728">
      <c r="A728" s="184"/>
      <c r="B728" s="184"/>
      <c r="C728" s="184"/>
      <c r="D728" s="184"/>
      <c r="E728" s="216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  <c r="AA728" s="184"/>
      <c r="AB728" s="184"/>
    </row>
    <row r="729">
      <c r="A729" s="184"/>
      <c r="B729" s="184"/>
      <c r="C729" s="184"/>
      <c r="D729" s="184"/>
      <c r="E729" s="216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  <c r="AA729" s="184"/>
      <c r="AB729" s="184"/>
    </row>
    <row r="730">
      <c r="A730" s="184"/>
      <c r="B730" s="184"/>
      <c r="C730" s="184"/>
      <c r="D730" s="184"/>
      <c r="E730" s="216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  <c r="AA730" s="184"/>
      <c r="AB730" s="184"/>
    </row>
    <row r="731">
      <c r="A731" s="184"/>
      <c r="B731" s="184"/>
      <c r="C731" s="184"/>
      <c r="D731" s="184"/>
      <c r="E731" s="216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  <c r="AA731" s="184"/>
      <c r="AB731" s="184"/>
    </row>
    <row r="732">
      <c r="A732" s="184"/>
      <c r="B732" s="184"/>
      <c r="C732" s="184"/>
      <c r="D732" s="184"/>
      <c r="E732" s="216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  <c r="AA732" s="184"/>
      <c r="AB732" s="184"/>
    </row>
    <row r="733">
      <c r="A733" s="184"/>
      <c r="B733" s="184"/>
      <c r="C733" s="184"/>
      <c r="D733" s="184"/>
      <c r="E733" s="216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  <c r="AA733" s="184"/>
      <c r="AB733" s="184"/>
    </row>
    <row r="734">
      <c r="A734" s="184"/>
      <c r="B734" s="184"/>
      <c r="C734" s="184"/>
      <c r="D734" s="184"/>
      <c r="E734" s="216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  <c r="AA734" s="184"/>
      <c r="AB734" s="184"/>
    </row>
    <row r="735">
      <c r="A735" s="184"/>
      <c r="B735" s="184"/>
      <c r="C735" s="184"/>
      <c r="D735" s="184"/>
      <c r="E735" s="216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  <c r="AA735" s="184"/>
      <c r="AB735" s="184"/>
    </row>
    <row r="736">
      <c r="A736" s="184"/>
      <c r="B736" s="184"/>
      <c r="C736" s="184"/>
      <c r="D736" s="184"/>
      <c r="E736" s="216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  <c r="AA736" s="184"/>
      <c r="AB736" s="184"/>
    </row>
    <row r="737">
      <c r="A737" s="184"/>
      <c r="B737" s="184"/>
      <c r="C737" s="184"/>
      <c r="D737" s="184"/>
      <c r="E737" s="216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  <c r="AA737" s="184"/>
      <c r="AB737" s="184"/>
    </row>
    <row r="738">
      <c r="A738" s="184"/>
      <c r="B738" s="184"/>
      <c r="C738" s="184"/>
      <c r="D738" s="184"/>
      <c r="E738" s="216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  <c r="AA738" s="184"/>
      <c r="AB738" s="184"/>
    </row>
    <row r="739">
      <c r="A739" s="184"/>
      <c r="B739" s="184"/>
      <c r="C739" s="184"/>
      <c r="D739" s="184"/>
      <c r="E739" s="216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  <c r="AA739" s="184"/>
      <c r="AB739" s="184"/>
    </row>
    <row r="740">
      <c r="A740" s="184"/>
      <c r="B740" s="184"/>
      <c r="C740" s="184"/>
      <c r="D740" s="184"/>
      <c r="E740" s="216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  <c r="AA740" s="184"/>
      <c r="AB740" s="184"/>
    </row>
    <row r="741">
      <c r="A741" s="184"/>
      <c r="B741" s="184"/>
      <c r="C741" s="184"/>
      <c r="D741" s="184"/>
      <c r="E741" s="216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  <c r="AA741" s="184"/>
      <c r="AB741" s="184"/>
    </row>
    <row r="742">
      <c r="A742" s="184"/>
      <c r="B742" s="184"/>
      <c r="C742" s="184"/>
      <c r="D742" s="184"/>
      <c r="E742" s="216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  <c r="AA742" s="184"/>
      <c r="AB742" s="184"/>
    </row>
    <row r="743">
      <c r="A743" s="184"/>
      <c r="B743" s="184"/>
      <c r="C743" s="184"/>
      <c r="D743" s="184"/>
      <c r="E743" s="216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  <c r="AA743" s="184"/>
      <c r="AB743" s="184"/>
    </row>
    <row r="744">
      <c r="A744" s="184"/>
      <c r="B744" s="184"/>
      <c r="C744" s="184"/>
      <c r="D744" s="184"/>
      <c r="E744" s="216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  <c r="AA744" s="184"/>
      <c r="AB744" s="184"/>
    </row>
    <row r="745">
      <c r="A745" s="184"/>
      <c r="B745" s="184"/>
      <c r="C745" s="184"/>
      <c r="D745" s="184"/>
      <c r="E745" s="216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  <c r="AA745" s="184"/>
      <c r="AB745" s="184"/>
    </row>
    <row r="746">
      <c r="A746" s="184"/>
      <c r="B746" s="184"/>
      <c r="C746" s="184"/>
      <c r="D746" s="184"/>
      <c r="E746" s="216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  <c r="AA746" s="184"/>
      <c r="AB746" s="184"/>
    </row>
    <row r="747">
      <c r="A747" s="184"/>
      <c r="B747" s="184"/>
      <c r="C747" s="184"/>
      <c r="D747" s="184"/>
      <c r="E747" s="216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  <c r="AA747" s="184"/>
      <c r="AB747" s="184"/>
    </row>
    <row r="748">
      <c r="A748" s="184"/>
      <c r="B748" s="184"/>
      <c r="C748" s="184"/>
      <c r="D748" s="184"/>
      <c r="E748" s="216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  <c r="AA748" s="184"/>
      <c r="AB748" s="184"/>
    </row>
    <row r="749">
      <c r="A749" s="184"/>
      <c r="B749" s="184"/>
      <c r="C749" s="184"/>
      <c r="D749" s="184"/>
      <c r="E749" s="216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  <c r="AA749" s="184"/>
      <c r="AB749" s="184"/>
    </row>
    <row r="750">
      <c r="A750" s="184"/>
      <c r="B750" s="184"/>
      <c r="C750" s="184"/>
      <c r="D750" s="184"/>
      <c r="E750" s="216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  <c r="AA750" s="184"/>
      <c r="AB750" s="184"/>
    </row>
    <row r="751">
      <c r="A751" s="184"/>
      <c r="B751" s="184"/>
      <c r="C751" s="184"/>
      <c r="D751" s="184"/>
      <c r="E751" s="216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  <c r="AA751" s="184"/>
      <c r="AB751" s="184"/>
    </row>
    <row r="752">
      <c r="A752" s="184"/>
      <c r="B752" s="184"/>
      <c r="C752" s="184"/>
      <c r="D752" s="184"/>
      <c r="E752" s="216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  <c r="AA752" s="184"/>
      <c r="AB752" s="184"/>
    </row>
    <row r="753">
      <c r="A753" s="184"/>
      <c r="B753" s="184"/>
      <c r="C753" s="184"/>
      <c r="D753" s="184"/>
      <c r="E753" s="216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  <c r="AA753" s="184"/>
      <c r="AB753" s="184"/>
    </row>
    <row r="754">
      <c r="A754" s="184"/>
      <c r="B754" s="184"/>
      <c r="C754" s="184"/>
      <c r="D754" s="184"/>
      <c r="E754" s="216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  <c r="AA754" s="184"/>
      <c r="AB754" s="184"/>
    </row>
    <row r="755">
      <c r="A755" s="184"/>
      <c r="B755" s="184"/>
      <c r="C755" s="184"/>
      <c r="D755" s="184"/>
      <c r="E755" s="216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  <c r="AA755" s="184"/>
      <c r="AB755" s="184"/>
    </row>
    <row r="756">
      <c r="A756" s="184"/>
      <c r="B756" s="184"/>
      <c r="C756" s="184"/>
      <c r="D756" s="184"/>
      <c r="E756" s="216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  <c r="AA756" s="184"/>
      <c r="AB756" s="184"/>
    </row>
    <row r="757">
      <c r="A757" s="184"/>
      <c r="B757" s="184"/>
      <c r="C757" s="184"/>
      <c r="D757" s="184"/>
      <c r="E757" s="216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  <c r="AA757" s="184"/>
      <c r="AB757" s="184"/>
    </row>
    <row r="758">
      <c r="A758" s="184"/>
      <c r="B758" s="184"/>
      <c r="C758" s="184"/>
      <c r="D758" s="184"/>
      <c r="E758" s="216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  <c r="AA758" s="184"/>
      <c r="AB758" s="184"/>
    </row>
    <row r="759">
      <c r="A759" s="184"/>
      <c r="B759" s="184"/>
      <c r="C759" s="184"/>
      <c r="D759" s="184"/>
      <c r="E759" s="216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  <c r="AA759" s="184"/>
      <c r="AB759" s="184"/>
    </row>
    <row r="760">
      <c r="A760" s="184"/>
      <c r="B760" s="184"/>
      <c r="C760" s="184"/>
      <c r="D760" s="184"/>
      <c r="E760" s="216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  <c r="AA760" s="184"/>
      <c r="AB760" s="184"/>
    </row>
    <row r="761">
      <c r="A761" s="184"/>
      <c r="B761" s="184"/>
      <c r="C761" s="184"/>
      <c r="D761" s="184"/>
      <c r="E761" s="216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  <c r="AA761" s="184"/>
      <c r="AB761" s="184"/>
    </row>
    <row r="762">
      <c r="A762" s="184"/>
      <c r="B762" s="184"/>
      <c r="C762" s="184"/>
      <c r="D762" s="184"/>
      <c r="E762" s="216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</row>
    <row r="763">
      <c r="A763" s="184"/>
      <c r="B763" s="184"/>
      <c r="C763" s="184"/>
      <c r="D763" s="184"/>
      <c r="E763" s="216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  <c r="AA763" s="184"/>
      <c r="AB763" s="184"/>
    </row>
    <row r="764">
      <c r="A764" s="184"/>
      <c r="B764" s="184"/>
      <c r="C764" s="184"/>
      <c r="D764" s="184"/>
      <c r="E764" s="216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  <c r="AA764" s="184"/>
      <c r="AB764" s="184"/>
    </row>
    <row r="765">
      <c r="A765" s="184"/>
      <c r="B765" s="184"/>
      <c r="C765" s="184"/>
      <c r="D765" s="184"/>
      <c r="E765" s="216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  <c r="AA765" s="184"/>
      <c r="AB765" s="184"/>
    </row>
    <row r="766">
      <c r="A766" s="184"/>
      <c r="B766" s="184"/>
      <c r="C766" s="184"/>
      <c r="D766" s="184"/>
      <c r="E766" s="216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  <c r="AA766" s="184"/>
      <c r="AB766" s="184"/>
    </row>
    <row r="767">
      <c r="A767" s="184"/>
      <c r="B767" s="184"/>
      <c r="C767" s="184"/>
      <c r="D767" s="184"/>
      <c r="E767" s="216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  <c r="AA767" s="184"/>
      <c r="AB767" s="184"/>
    </row>
    <row r="768">
      <c r="A768" s="184"/>
      <c r="B768" s="184"/>
      <c r="C768" s="184"/>
      <c r="D768" s="184"/>
      <c r="E768" s="216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  <c r="AA768" s="184"/>
      <c r="AB768" s="184"/>
    </row>
    <row r="769">
      <c r="A769" s="184"/>
      <c r="B769" s="184"/>
      <c r="C769" s="184"/>
      <c r="D769" s="184"/>
      <c r="E769" s="216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  <c r="AA769" s="184"/>
      <c r="AB769" s="184"/>
    </row>
    <row r="770">
      <c r="A770" s="184"/>
      <c r="B770" s="184"/>
      <c r="C770" s="184"/>
      <c r="D770" s="184"/>
      <c r="E770" s="216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  <c r="AA770" s="184"/>
      <c r="AB770" s="184"/>
    </row>
    <row r="771">
      <c r="A771" s="184"/>
      <c r="B771" s="184"/>
      <c r="C771" s="184"/>
      <c r="D771" s="184"/>
      <c r="E771" s="216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  <c r="AA771" s="184"/>
      <c r="AB771" s="184"/>
    </row>
    <row r="772">
      <c r="A772" s="184"/>
      <c r="B772" s="184"/>
      <c r="C772" s="184"/>
      <c r="D772" s="184"/>
      <c r="E772" s="216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  <c r="AA772" s="184"/>
      <c r="AB772" s="184"/>
    </row>
    <row r="773">
      <c r="A773" s="184"/>
      <c r="B773" s="184"/>
      <c r="C773" s="184"/>
      <c r="D773" s="184"/>
      <c r="E773" s="216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  <c r="AA773" s="184"/>
      <c r="AB773" s="184"/>
    </row>
    <row r="774">
      <c r="A774" s="184"/>
      <c r="B774" s="184"/>
      <c r="C774" s="184"/>
      <c r="D774" s="184"/>
      <c r="E774" s="216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  <c r="AA774" s="184"/>
      <c r="AB774" s="184"/>
    </row>
    <row r="775">
      <c r="A775" s="184"/>
      <c r="B775" s="184"/>
      <c r="C775" s="184"/>
      <c r="D775" s="184"/>
      <c r="E775" s="216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  <c r="AA775" s="184"/>
      <c r="AB775" s="184"/>
    </row>
    <row r="776">
      <c r="A776" s="184"/>
      <c r="B776" s="184"/>
      <c r="C776" s="184"/>
      <c r="D776" s="184"/>
      <c r="E776" s="216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  <c r="AA776" s="184"/>
      <c r="AB776" s="184"/>
    </row>
    <row r="777">
      <c r="A777" s="184"/>
      <c r="B777" s="184"/>
      <c r="C777" s="184"/>
      <c r="D777" s="184"/>
      <c r="E777" s="216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  <c r="AA777" s="184"/>
      <c r="AB777" s="184"/>
    </row>
    <row r="778">
      <c r="A778" s="184"/>
      <c r="B778" s="184"/>
      <c r="C778" s="184"/>
      <c r="D778" s="184"/>
      <c r="E778" s="216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  <c r="AA778" s="184"/>
      <c r="AB778" s="184"/>
    </row>
    <row r="779">
      <c r="A779" s="184"/>
      <c r="B779" s="184"/>
      <c r="C779" s="184"/>
      <c r="D779" s="184"/>
      <c r="E779" s="216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  <c r="AA779" s="184"/>
      <c r="AB779" s="184"/>
    </row>
    <row r="780">
      <c r="A780" s="184"/>
      <c r="B780" s="184"/>
      <c r="C780" s="184"/>
      <c r="D780" s="184"/>
      <c r="E780" s="216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  <c r="AA780" s="184"/>
      <c r="AB780" s="184"/>
    </row>
    <row r="781">
      <c r="A781" s="184"/>
      <c r="B781" s="184"/>
      <c r="C781" s="184"/>
      <c r="D781" s="184"/>
      <c r="E781" s="216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  <c r="AA781" s="184"/>
      <c r="AB781" s="184"/>
    </row>
    <row r="782">
      <c r="A782" s="184"/>
      <c r="B782" s="184"/>
      <c r="C782" s="184"/>
      <c r="D782" s="184"/>
      <c r="E782" s="216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  <c r="AA782" s="184"/>
      <c r="AB782" s="184"/>
    </row>
    <row r="783">
      <c r="A783" s="184"/>
      <c r="B783" s="184"/>
      <c r="C783" s="184"/>
      <c r="D783" s="184"/>
      <c r="E783" s="216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  <c r="AA783" s="184"/>
      <c r="AB783" s="184"/>
    </row>
    <row r="784">
      <c r="A784" s="184"/>
      <c r="B784" s="184"/>
      <c r="C784" s="184"/>
      <c r="D784" s="184"/>
      <c r="E784" s="216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  <c r="AA784" s="184"/>
      <c r="AB784" s="184"/>
    </row>
    <row r="785">
      <c r="A785" s="184"/>
      <c r="B785" s="184"/>
      <c r="C785" s="184"/>
      <c r="D785" s="184"/>
      <c r="E785" s="216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  <c r="AA785" s="184"/>
      <c r="AB785" s="184"/>
    </row>
    <row r="786">
      <c r="A786" s="184"/>
      <c r="B786" s="184"/>
      <c r="C786" s="184"/>
      <c r="D786" s="184"/>
      <c r="E786" s="216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  <c r="AA786" s="184"/>
      <c r="AB786" s="184"/>
    </row>
    <row r="787">
      <c r="A787" s="184"/>
      <c r="B787" s="184"/>
      <c r="C787" s="184"/>
      <c r="D787" s="184"/>
      <c r="E787" s="216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  <c r="AA787" s="184"/>
      <c r="AB787" s="184"/>
    </row>
    <row r="788">
      <c r="A788" s="184"/>
      <c r="B788" s="184"/>
      <c r="C788" s="184"/>
      <c r="D788" s="184"/>
      <c r="E788" s="216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</row>
    <row r="789">
      <c r="A789" s="184"/>
      <c r="B789" s="184"/>
      <c r="C789" s="184"/>
      <c r="D789" s="184"/>
      <c r="E789" s="216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</row>
    <row r="790">
      <c r="A790" s="184"/>
      <c r="B790" s="184"/>
      <c r="C790" s="184"/>
      <c r="D790" s="184"/>
      <c r="E790" s="216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  <c r="AA790" s="184"/>
      <c r="AB790" s="184"/>
    </row>
    <row r="791">
      <c r="A791" s="184"/>
      <c r="B791" s="184"/>
      <c r="C791" s="184"/>
      <c r="D791" s="184"/>
      <c r="E791" s="216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  <c r="AA791" s="184"/>
      <c r="AB791" s="184"/>
    </row>
    <row r="792">
      <c r="A792" s="184"/>
      <c r="B792" s="184"/>
      <c r="C792" s="184"/>
      <c r="D792" s="184"/>
      <c r="E792" s="216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  <c r="AA792" s="184"/>
      <c r="AB792" s="184"/>
    </row>
    <row r="793">
      <c r="A793" s="184"/>
      <c r="B793" s="184"/>
      <c r="C793" s="184"/>
      <c r="D793" s="184"/>
      <c r="E793" s="216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  <c r="AA793" s="184"/>
      <c r="AB793" s="184"/>
    </row>
    <row r="794">
      <c r="A794" s="184"/>
      <c r="B794" s="184"/>
      <c r="C794" s="184"/>
      <c r="D794" s="184"/>
      <c r="E794" s="216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  <c r="AA794" s="184"/>
      <c r="AB794" s="184"/>
    </row>
    <row r="795">
      <c r="A795" s="184"/>
      <c r="B795" s="184"/>
      <c r="C795" s="184"/>
      <c r="D795" s="184"/>
      <c r="E795" s="216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  <c r="AA795" s="184"/>
      <c r="AB795" s="184"/>
    </row>
    <row r="796">
      <c r="A796" s="184"/>
      <c r="B796" s="184"/>
      <c r="C796" s="184"/>
      <c r="D796" s="184"/>
      <c r="E796" s="216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  <c r="AA796" s="184"/>
      <c r="AB796" s="184"/>
    </row>
    <row r="797">
      <c r="A797" s="184"/>
      <c r="B797" s="184"/>
      <c r="C797" s="184"/>
      <c r="D797" s="184"/>
      <c r="E797" s="216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  <c r="AA797" s="184"/>
      <c r="AB797" s="184"/>
    </row>
    <row r="798">
      <c r="A798" s="184"/>
      <c r="B798" s="184"/>
      <c r="C798" s="184"/>
      <c r="D798" s="184"/>
      <c r="E798" s="216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  <c r="AA798" s="184"/>
      <c r="AB798" s="184"/>
    </row>
    <row r="799">
      <c r="A799" s="184"/>
      <c r="B799" s="184"/>
      <c r="C799" s="184"/>
      <c r="D799" s="184"/>
      <c r="E799" s="216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  <c r="AA799" s="184"/>
      <c r="AB799" s="184"/>
    </row>
    <row r="800">
      <c r="A800" s="184"/>
      <c r="B800" s="184"/>
      <c r="C800" s="184"/>
      <c r="D800" s="184"/>
      <c r="E800" s="216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  <c r="AA800" s="184"/>
      <c r="AB800" s="184"/>
    </row>
    <row r="801">
      <c r="A801" s="184"/>
      <c r="B801" s="184"/>
      <c r="C801" s="184"/>
      <c r="D801" s="184"/>
      <c r="E801" s="216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  <c r="AA801" s="184"/>
      <c r="AB801" s="184"/>
    </row>
    <row r="802">
      <c r="A802" s="184"/>
      <c r="B802" s="184"/>
      <c r="C802" s="184"/>
      <c r="D802" s="184"/>
      <c r="E802" s="216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  <c r="AA802" s="184"/>
      <c r="AB802" s="184"/>
    </row>
    <row r="803">
      <c r="A803" s="184"/>
      <c r="B803" s="184"/>
      <c r="C803" s="184"/>
      <c r="D803" s="184"/>
      <c r="E803" s="216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  <c r="AA803" s="184"/>
      <c r="AB803" s="184"/>
    </row>
    <row r="804">
      <c r="A804" s="184"/>
      <c r="B804" s="184"/>
      <c r="C804" s="184"/>
      <c r="D804" s="184"/>
      <c r="E804" s="216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  <c r="AA804" s="184"/>
      <c r="AB804" s="184"/>
    </row>
    <row r="805">
      <c r="A805" s="184"/>
      <c r="B805" s="184"/>
      <c r="C805" s="184"/>
      <c r="D805" s="184"/>
      <c r="E805" s="216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  <c r="AA805" s="184"/>
      <c r="AB805" s="184"/>
    </row>
    <row r="806">
      <c r="A806" s="184"/>
      <c r="B806" s="184"/>
      <c r="C806" s="184"/>
      <c r="D806" s="184"/>
      <c r="E806" s="216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  <c r="AA806" s="184"/>
      <c r="AB806" s="184"/>
    </row>
    <row r="807">
      <c r="A807" s="184"/>
      <c r="B807" s="184"/>
      <c r="C807" s="184"/>
      <c r="D807" s="184"/>
      <c r="E807" s="216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  <c r="AA807" s="184"/>
      <c r="AB807" s="184"/>
    </row>
    <row r="808">
      <c r="A808" s="184"/>
      <c r="B808" s="184"/>
      <c r="C808" s="184"/>
      <c r="D808" s="184"/>
      <c r="E808" s="216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  <c r="AA808" s="184"/>
      <c r="AB808" s="184"/>
    </row>
    <row r="809">
      <c r="A809" s="184"/>
      <c r="B809" s="184"/>
      <c r="C809" s="184"/>
      <c r="D809" s="184"/>
      <c r="E809" s="216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  <c r="AA809" s="184"/>
      <c r="AB809" s="184"/>
    </row>
    <row r="810">
      <c r="A810" s="184"/>
      <c r="B810" s="184"/>
      <c r="C810" s="184"/>
      <c r="D810" s="184"/>
      <c r="E810" s="216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  <c r="AA810" s="184"/>
      <c r="AB810" s="184"/>
    </row>
    <row r="811">
      <c r="A811" s="184"/>
      <c r="B811" s="184"/>
      <c r="C811" s="184"/>
      <c r="D811" s="184"/>
      <c r="E811" s="216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  <c r="AA811" s="184"/>
      <c r="AB811" s="184"/>
    </row>
    <row r="812">
      <c r="A812" s="184"/>
      <c r="B812" s="184"/>
      <c r="C812" s="184"/>
      <c r="D812" s="184"/>
      <c r="E812" s="216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  <c r="AA812" s="184"/>
      <c r="AB812" s="184"/>
    </row>
    <row r="813">
      <c r="A813" s="184"/>
      <c r="B813" s="184"/>
      <c r="C813" s="184"/>
      <c r="D813" s="184"/>
      <c r="E813" s="216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  <c r="AA813" s="184"/>
      <c r="AB813" s="184"/>
    </row>
    <row r="814">
      <c r="A814" s="184"/>
      <c r="B814" s="184"/>
      <c r="C814" s="184"/>
      <c r="D814" s="184"/>
      <c r="E814" s="216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  <c r="AA814" s="184"/>
      <c r="AB814" s="184"/>
    </row>
    <row r="815">
      <c r="A815" s="184"/>
      <c r="B815" s="184"/>
      <c r="C815" s="184"/>
      <c r="D815" s="184"/>
      <c r="E815" s="216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  <c r="AA815" s="184"/>
      <c r="AB815" s="184"/>
    </row>
    <row r="816">
      <c r="A816" s="184"/>
      <c r="B816" s="184"/>
      <c r="C816" s="184"/>
      <c r="D816" s="184"/>
      <c r="E816" s="216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  <c r="AA816" s="184"/>
      <c r="AB816" s="184"/>
    </row>
    <row r="817">
      <c r="A817" s="184"/>
      <c r="B817" s="184"/>
      <c r="C817" s="184"/>
      <c r="D817" s="184"/>
      <c r="E817" s="216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  <c r="AA817" s="184"/>
      <c r="AB817" s="184"/>
    </row>
    <row r="818">
      <c r="A818" s="184"/>
      <c r="B818" s="184"/>
      <c r="C818" s="184"/>
      <c r="D818" s="184"/>
      <c r="E818" s="216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  <c r="AA818" s="184"/>
      <c r="AB818" s="184"/>
    </row>
    <row r="819">
      <c r="A819" s="184"/>
      <c r="B819" s="184"/>
      <c r="C819" s="184"/>
      <c r="D819" s="184"/>
      <c r="E819" s="216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  <c r="AA819" s="184"/>
      <c r="AB819" s="184"/>
    </row>
    <row r="820">
      <c r="A820" s="184"/>
      <c r="B820" s="184"/>
      <c r="C820" s="184"/>
      <c r="D820" s="184"/>
      <c r="E820" s="216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  <c r="AA820" s="184"/>
      <c r="AB820" s="184"/>
    </row>
    <row r="821">
      <c r="A821" s="184"/>
      <c r="B821" s="184"/>
      <c r="C821" s="184"/>
      <c r="D821" s="184"/>
      <c r="E821" s="216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  <c r="AA821" s="184"/>
      <c r="AB821" s="184"/>
    </row>
    <row r="822">
      <c r="A822" s="184"/>
      <c r="B822" s="184"/>
      <c r="C822" s="184"/>
      <c r="D822" s="184"/>
      <c r="E822" s="216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  <c r="AA822" s="184"/>
      <c r="AB822" s="184"/>
    </row>
    <row r="823">
      <c r="A823" s="184"/>
      <c r="B823" s="184"/>
      <c r="C823" s="184"/>
      <c r="D823" s="184"/>
      <c r="E823" s="216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  <c r="AA823" s="184"/>
      <c r="AB823" s="184"/>
    </row>
    <row r="824">
      <c r="A824" s="184"/>
      <c r="B824" s="184"/>
      <c r="C824" s="184"/>
      <c r="D824" s="184"/>
      <c r="E824" s="216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  <c r="AA824" s="184"/>
      <c r="AB824" s="184"/>
    </row>
    <row r="825">
      <c r="A825" s="184"/>
      <c r="B825" s="184"/>
      <c r="C825" s="184"/>
      <c r="D825" s="184"/>
      <c r="E825" s="216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  <c r="AA825" s="184"/>
      <c r="AB825" s="184"/>
    </row>
    <row r="826">
      <c r="A826" s="184"/>
      <c r="B826" s="184"/>
      <c r="C826" s="184"/>
      <c r="D826" s="184"/>
      <c r="E826" s="216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  <c r="AA826" s="184"/>
      <c r="AB826" s="184"/>
    </row>
    <row r="827">
      <c r="A827" s="184"/>
      <c r="B827" s="184"/>
      <c r="C827" s="184"/>
      <c r="D827" s="184"/>
      <c r="E827" s="216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  <c r="AA827" s="184"/>
      <c r="AB827" s="184"/>
    </row>
    <row r="828">
      <c r="A828" s="184"/>
      <c r="B828" s="184"/>
      <c r="C828" s="184"/>
      <c r="D828" s="184"/>
      <c r="E828" s="216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  <c r="AA828" s="184"/>
      <c r="AB828" s="184"/>
    </row>
    <row r="829">
      <c r="A829" s="184"/>
      <c r="B829" s="184"/>
      <c r="C829" s="184"/>
      <c r="D829" s="184"/>
      <c r="E829" s="216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  <c r="AA829" s="184"/>
      <c r="AB829" s="184"/>
    </row>
    <row r="830">
      <c r="A830" s="184"/>
      <c r="B830" s="184"/>
      <c r="C830" s="184"/>
      <c r="D830" s="184"/>
      <c r="E830" s="216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  <c r="AA830" s="184"/>
      <c r="AB830" s="184"/>
    </row>
    <row r="831">
      <c r="A831" s="184"/>
      <c r="B831" s="184"/>
      <c r="C831" s="184"/>
      <c r="D831" s="184"/>
      <c r="E831" s="216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  <c r="AA831" s="184"/>
      <c r="AB831" s="184"/>
    </row>
    <row r="832">
      <c r="A832" s="184"/>
      <c r="B832" s="184"/>
      <c r="C832" s="184"/>
      <c r="D832" s="184"/>
      <c r="E832" s="216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  <c r="AA832" s="184"/>
      <c r="AB832" s="184"/>
    </row>
    <row r="833">
      <c r="A833" s="184"/>
      <c r="B833" s="184"/>
      <c r="C833" s="184"/>
      <c r="D833" s="184"/>
      <c r="E833" s="216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  <c r="AA833" s="184"/>
      <c r="AB833" s="184"/>
    </row>
    <row r="834">
      <c r="A834" s="184"/>
      <c r="B834" s="184"/>
      <c r="C834" s="184"/>
      <c r="D834" s="184"/>
      <c r="E834" s="216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  <c r="AA834" s="184"/>
      <c r="AB834" s="184"/>
    </row>
    <row r="835">
      <c r="A835" s="184"/>
      <c r="B835" s="184"/>
      <c r="C835" s="184"/>
      <c r="D835" s="184"/>
      <c r="E835" s="216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  <c r="AA835" s="184"/>
      <c r="AB835" s="184"/>
    </row>
    <row r="836">
      <c r="A836" s="184"/>
      <c r="B836" s="184"/>
      <c r="C836" s="184"/>
      <c r="D836" s="184"/>
      <c r="E836" s="216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  <c r="AA836" s="184"/>
      <c r="AB836" s="184"/>
    </row>
    <row r="837">
      <c r="A837" s="184"/>
      <c r="B837" s="184"/>
      <c r="C837" s="184"/>
      <c r="D837" s="184"/>
      <c r="E837" s="216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  <c r="AA837" s="184"/>
      <c r="AB837" s="184"/>
    </row>
    <row r="838">
      <c r="A838" s="184"/>
      <c r="B838" s="184"/>
      <c r="C838" s="184"/>
      <c r="D838" s="184"/>
      <c r="E838" s="216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  <c r="AA838" s="184"/>
      <c r="AB838" s="184"/>
    </row>
    <row r="839">
      <c r="A839" s="184"/>
      <c r="B839" s="184"/>
      <c r="C839" s="184"/>
      <c r="D839" s="184"/>
      <c r="E839" s="216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  <c r="AA839" s="184"/>
      <c r="AB839" s="184"/>
    </row>
    <row r="840">
      <c r="A840" s="184"/>
      <c r="B840" s="184"/>
      <c r="C840" s="184"/>
      <c r="D840" s="184"/>
      <c r="E840" s="216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  <c r="AA840" s="184"/>
      <c r="AB840" s="184"/>
    </row>
    <row r="841">
      <c r="A841" s="184"/>
      <c r="B841" s="184"/>
      <c r="C841" s="184"/>
      <c r="D841" s="184"/>
      <c r="E841" s="216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  <c r="AA841" s="184"/>
      <c r="AB841" s="184"/>
    </row>
    <row r="842">
      <c r="A842" s="184"/>
      <c r="B842" s="184"/>
      <c r="C842" s="184"/>
      <c r="D842" s="184"/>
      <c r="E842" s="216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  <c r="AA842" s="184"/>
      <c r="AB842" s="184"/>
    </row>
    <row r="843">
      <c r="A843" s="184"/>
      <c r="B843" s="184"/>
      <c r="C843" s="184"/>
      <c r="D843" s="184"/>
      <c r="E843" s="216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  <c r="AA843" s="184"/>
      <c r="AB843" s="184"/>
    </row>
    <row r="844">
      <c r="A844" s="184"/>
      <c r="B844" s="184"/>
      <c r="C844" s="184"/>
      <c r="D844" s="184"/>
      <c r="E844" s="216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  <c r="AA844" s="184"/>
      <c r="AB844" s="184"/>
    </row>
    <row r="845">
      <c r="A845" s="184"/>
      <c r="B845" s="184"/>
      <c r="C845" s="184"/>
      <c r="D845" s="184"/>
      <c r="E845" s="216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  <c r="AA845" s="184"/>
      <c r="AB845" s="184"/>
    </row>
    <row r="846">
      <c r="A846" s="184"/>
      <c r="B846" s="184"/>
      <c r="C846" s="184"/>
      <c r="D846" s="184"/>
      <c r="E846" s="216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  <c r="AA846" s="184"/>
      <c r="AB846" s="184"/>
    </row>
    <row r="847">
      <c r="A847" s="184"/>
      <c r="B847" s="184"/>
      <c r="C847" s="184"/>
      <c r="D847" s="184"/>
      <c r="E847" s="216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  <c r="AA847" s="184"/>
      <c r="AB847" s="184"/>
    </row>
    <row r="848">
      <c r="A848" s="184"/>
      <c r="B848" s="184"/>
      <c r="C848" s="184"/>
      <c r="D848" s="184"/>
      <c r="E848" s="216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  <c r="AA848" s="184"/>
      <c r="AB848" s="184"/>
    </row>
    <row r="849">
      <c r="A849" s="184"/>
      <c r="B849" s="184"/>
      <c r="C849" s="184"/>
      <c r="D849" s="184"/>
      <c r="E849" s="216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  <c r="AA849" s="184"/>
      <c r="AB849" s="184"/>
    </row>
    <row r="850">
      <c r="A850" s="184"/>
      <c r="B850" s="184"/>
      <c r="C850" s="184"/>
      <c r="D850" s="184"/>
      <c r="E850" s="216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  <c r="AA850" s="184"/>
      <c r="AB850" s="184"/>
    </row>
    <row r="851">
      <c r="A851" s="184"/>
      <c r="B851" s="184"/>
      <c r="C851" s="184"/>
      <c r="D851" s="184"/>
      <c r="E851" s="216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  <c r="AA851" s="184"/>
      <c r="AB851" s="184"/>
    </row>
    <row r="852">
      <c r="A852" s="184"/>
      <c r="B852" s="184"/>
      <c r="C852" s="184"/>
      <c r="D852" s="184"/>
      <c r="E852" s="216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  <c r="AA852" s="184"/>
      <c r="AB852" s="184"/>
    </row>
    <row r="853">
      <c r="A853" s="184"/>
      <c r="B853" s="184"/>
      <c r="C853" s="184"/>
      <c r="D853" s="184"/>
      <c r="E853" s="216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  <c r="AA853" s="184"/>
      <c r="AB853" s="184"/>
    </row>
    <row r="854">
      <c r="A854" s="184"/>
      <c r="B854" s="184"/>
      <c r="C854" s="184"/>
      <c r="D854" s="184"/>
      <c r="E854" s="216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  <c r="AA854" s="184"/>
      <c r="AB854" s="184"/>
    </row>
    <row r="855">
      <c r="A855" s="184"/>
      <c r="B855" s="184"/>
      <c r="C855" s="184"/>
      <c r="D855" s="184"/>
      <c r="E855" s="216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  <c r="AA855" s="184"/>
      <c r="AB855" s="184"/>
    </row>
    <row r="856">
      <c r="A856" s="184"/>
      <c r="B856" s="184"/>
      <c r="C856" s="184"/>
      <c r="D856" s="184"/>
      <c r="E856" s="216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</row>
    <row r="857">
      <c r="A857" s="184"/>
      <c r="B857" s="184"/>
      <c r="C857" s="184"/>
      <c r="D857" s="184"/>
      <c r="E857" s="216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</row>
    <row r="858">
      <c r="A858" s="184"/>
      <c r="B858" s="184"/>
      <c r="C858" s="184"/>
      <c r="D858" s="184"/>
      <c r="E858" s="216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</row>
    <row r="859">
      <c r="A859" s="184"/>
      <c r="B859" s="184"/>
      <c r="C859" s="184"/>
      <c r="D859" s="184"/>
      <c r="E859" s="216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  <c r="AA859" s="184"/>
      <c r="AB859" s="184"/>
    </row>
    <row r="860">
      <c r="A860" s="184"/>
      <c r="B860" s="184"/>
      <c r="C860" s="184"/>
      <c r="D860" s="184"/>
      <c r="E860" s="216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</row>
    <row r="861">
      <c r="A861" s="184"/>
      <c r="B861" s="184"/>
      <c r="C861" s="184"/>
      <c r="D861" s="184"/>
      <c r="E861" s="216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</row>
    <row r="862">
      <c r="A862" s="184"/>
      <c r="B862" s="184"/>
      <c r="C862" s="184"/>
      <c r="D862" s="184"/>
      <c r="E862" s="216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</row>
    <row r="863">
      <c r="A863" s="184"/>
      <c r="B863" s="184"/>
      <c r="C863" s="184"/>
      <c r="D863" s="184"/>
      <c r="E863" s="216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  <c r="AA863" s="184"/>
      <c r="AB863" s="184"/>
    </row>
    <row r="864">
      <c r="A864" s="184"/>
      <c r="B864" s="184"/>
      <c r="C864" s="184"/>
      <c r="D864" s="184"/>
      <c r="E864" s="216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  <c r="AA864" s="184"/>
      <c r="AB864" s="184"/>
    </row>
    <row r="865">
      <c r="A865" s="184"/>
      <c r="B865" s="184"/>
      <c r="C865" s="184"/>
      <c r="D865" s="184"/>
      <c r="E865" s="216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  <c r="AA865" s="184"/>
      <c r="AB865" s="184"/>
    </row>
    <row r="866">
      <c r="A866" s="184"/>
      <c r="B866" s="184"/>
      <c r="C866" s="184"/>
      <c r="D866" s="184"/>
      <c r="E866" s="216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  <c r="AA866" s="184"/>
      <c r="AB866" s="184"/>
    </row>
    <row r="867">
      <c r="A867" s="184"/>
      <c r="B867" s="184"/>
      <c r="C867" s="184"/>
      <c r="D867" s="184"/>
      <c r="E867" s="216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  <c r="AA867" s="184"/>
      <c r="AB867" s="184"/>
    </row>
    <row r="868">
      <c r="A868" s="184"/>
      <c r="B868" s="184"/>
      <c r="C868" s="184"/>
      <c r="D868" s="184"/>
      <c r="E868" s="216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  <c r="AA868" s="184"/>
      <c r="AB868" s="184"/>
    </row>
    <row r="869">
      <c r="A869" s="184"/>
      <c r="B869" s="184"/>
      <c r="C869" s="184"/>
      <c r="D869" s="184"/>
      <c r="E869" s="216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  <c r="AA869" s="184"/>
      <c r="AB869" s="184"/>
    </row>
    <row r="870">
      <c r="A870" s="184"/>
      <c r="B870" s="184"/>
      <c r="C870" s="184"/>
      <c r="D870" s="184"/>
      <c r="E870" s="216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  <c r="AA870" s="184"/>
      <c r="AB870" s="184"/>
    </row>
    <row r="871">
      <c r="A871" s="184"/>
      <c r="B871" s="184"/>
      <c r="C871" s="184"/>
      <c r="D871" s="184"/>
      <c r="E871" s="216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  <c r="AA871" s="184"/>
      <c r="AB871" s="184"/>
    </row>
    <row r="872">
      <c r="A872" s="184"/>
      <c r="B872" s="184"/>
      <c r="C872" s="184"/>
      <c r="D872" s="184"/>
      <c r="E872" s="216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  <c r="AA872" s="184"/>
      <c r="AB872" s="184"/>
    </row>
    <row r="873">
      <c r="A873" s="184"/>
      <c r="B873" s="184"/>
      <c r="C873" s="184"/>
      <c r="D873" s="184"/>
      <c r="E873" s="216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</row>
    <row r="874">
      <c r="A874" s="184"/>
      <c r="B874" s="184"/>
      <c r="C874" s="184"/>
      <c r="D874" s="184"/>
      <c r="E874" s="216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</row>
    <row r="875">
      <c r="A875" s="184"/>
      <c r="B875" s="184"/>
      <c r="C875" s="184"/>
      <c r="D875" s="184"/>
      <c r="E875" s="216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</row>
    <row r="876">
      <c r="A876" s="184"/>
      <c r="B876" s="184"/>
      <c r="C876" s="184"/>
      <c r="D876" s="184"/>
      <c r="E876" s="216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</row>
    <row r="877">
      <c r="A877" s="184"/>
      <c r="B877" s="184"/>
      <c r="C877" s="184"/>
      <c r="D877" s="184"/>
      <c r="E877" s="216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</row>
    <row r="878">
      <c r="A878" s="184"/>
      <c r="B878" s="184"/>
      <c r="C878" s="184"/>
      <c r="D878" s="184"/>
      <c r="E878" s="216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  <c r="AA878" s="184"/>
      <c r="AB878" s="184"/>
    </row>
    <row r="879">
      <c r="A879" s="184"/>
      <c r="B879" s="184"/>
      <c r="C879" s="184"/>
      <c r="D879" s="184"/>
      <c r="E879" s="216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</row>
    <row r="880">
      <c r="A880" s="184"/>
      <c r="B880" s="184"/>
      <c r="C880" s="184"/>
      <c r="D880" s="184"/>
      <c r="E880" s="216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</row>
    <row r="881">
      <c r="A881" s="184"/>
      <c r="B881" s="184"/>
      <c r="C881" s="184"/>
      <c r="D881" s="184"/>
      <c r="E881" s="216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  <c r="AA881" s="184"/>
      <c r="AB881" s="184"/>
    </row>
    <row r="882">
      <c r="A882" s="184"/>
      <c r="B882" s="184"/>
      <c r="C882" s="184"/>
      <c r="D882" s="184"/>
      <c r="E882" s="216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  <c r="AA882" s="184"/>
      <c r="AB882" s="184"/>
    </row>
    <row r="883">
      <c r="A883" s="184"/>
      <c r="B883" s="184"/>
      <c r="C883" s="184"/>
      <c r="D883" s="184"/>
      <c r="E883" s="216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  <c r="AA883" s="184"/>
      <c r="AB883" s="184"/>
    </row>
    <row r="884">
      <c r="A884" s="184"/>
      <c r="B884" s="184"/>
      <c r="C884" s="184"/>
      <c r="D884" s="184"/>
      <c r="E884" s="216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  <c r="AA884" s="184"/>
      <c r="AB884" s="184"/>
    </row>
    <row r="885">
      <c r="A885" s="184"/>
      <c r="B885" s="184"/>
      <c r="C885" s="184"/>
      <c r="D885" s="184"/>
      <c r="E885" s="216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  <c r="AA885" s="184"/>
      <c r="AB885" s="184"/>
    </row>
    <row r="886">
      <c r="A886" s="184"/>
      <c r="B886" s="184"/>
      <c r="C886" s="184"/>
      <c r="D886" s="184"/>
      <c r="E886" s="216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  <c r="AA886" s="184"/>
      <c r="AB886" s="184"/>
    </row>
    <row r="887">
      <c r="A887" s="184"/>
      <c r="B887" s="184"/>
      <c r="C887" s="184"/>
      <c r="D887" s="184"/>
      <c r="E887" s="216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  <c r="AA887" s="184"/>
      <c r="AB887" s="184"/>
    </row>
    <row r="888">
      <c r="A888" s="184"/>
      <c r="B888" s="184"/>
      <c r="C888" s="184"/>
      <c r="D888" s="184"/>
      <c r="E888" s="216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  <c r="AA888" s="184"/>
      <c r="AB888" s="184"/>
    </row>
    <row r="889">
      <c r="A889" s="184"/>
      <c r="B889" s="184"/>
      <c r="C889" s="184"/>
      <c r="D889" s="184"/>
      <c r="E889" s="216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  <c r="AA889" s="184"/>
      <c r="AB889" s="184"/>
    </row>
    <row r="890">
      <c r="A890" s="184"/>
      <c r="B890" s="184"/>
      <c r="C890" s="184"/>
      <c r="D890" s="184"/>
      <c r="E890" s="216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  <c r="AA890" s="184"/>
      <c r="AB890" s="184"/>
    </row>
    <row r="891">
      <c r="A891" s="184"/>
      <c r="B891" s="184"/>
      <c r="C891" s="184"/>
      <c r="D891" s="184"/>
      <c r="E891" s="216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  <c r="AA891" s="184"/>
      <c r="AB891" s="184"/>
    </row>
    <row r="892">
      <c r="A892" s="184"/>
      <c r="B892" s="184"/>
      <c r="C892" s="184"/>
      <c r="D892" s="184"/>
      <c r="E892" s="216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  <c r="AA892" s="184"/>
      <c r="AB892" s="184"/>
    </row>
    <row r="893">
      <c r="A893" s="184"/>
      <c r="B893" s="184"/>
      <c r="C893" s="184"/>
      <c r="D893" s="184"/>
      <c r="E893" s="216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  <c r="AA893" s="184"/>
      <c r="AB893" s="184"/>
    </row>
    <row r="894">
      <c r="A894" s="184"/>
      <c r="B894" s="184"/>
      <c r="C894" s="184"/>
      <c r="D894" s="184"/>
      <c r="E894" s="216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  <c r="AA894" s="184"/>
      <c r="AB894" s="184"/>
    </row>
    <row r="895">
      <c r="A895" s="184"/>
      <c r="B895" s="184"/>
      <c r="C895" s="184"/>
      <c r="D895" s="184"/>
      <c r="E895" s="216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  <c r="AA895" s="184"/>
      <c r="AB895" s="184"/>
    </row>
    <row r="896">
      <c r="A896" s="184"/>
      <c r="B896" s="184"/>
      <c r="C896" s="184"/>
      <c r="D896" s="184"/>
      <c r="E896" s="216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  <c r="AA896" s="184"/>
      <c r="AB896" s="184"/>
    </row>
    <row r="897">
      <c r="A897" s="184"/>
      <c r="B897" s="184"/>
      <c r="C897" s="184"/>
      <c r="D897" s="184"/>
      <c r="E897" s="216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  <c r="AA897" s="184"/>
      <c r="AB897" s="184"/>
    </row>
    <row r="898">
      <c r="A898" s="184"/>
      <c r="B898" s="184"/>
      <c r="C898" s="184"/>
      <c r="D898" s="184"/>
      <c r="E898" s="216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  <c r="AA898" s="184"/>
      <c r="AB898" s="184"/>
    </row>
    <row r="899">
      <c r="A899" s="184"/>
      <c r="B899" s="184"/>
      <c r="C899" s="184"/>
      <c r="D899" s="184"/>
      <c r="E899" s="216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  <c r="AA899" s="184"/>
      <c r="AB899" s="184"/>
    </row>
    <row r="900">
      <c r="A900" s="184"/>
      <c r="B900" s="184"/>
      <c r="C900" s="184"/>
      <c r="D900" s="184"/>
      <c r="E900" s="216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  <c r="AA900" s="184"/>
      <c r="AB900" s="184"/>
    </row>
    <row r="901">
      <c r="A901" s="184"/>
      <c r="B901" s="184"/>
      <c r="C901" s="184"/>
      <c r="D901" s="184"/>
      <c r="E901" s="216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  <c r="AA901" s="184"/>
      <c r="AB901" s="184"/>
    </row>
    <row r="902">
      <c r="A902" s="184"/>
      <c r="B902" s="184"/>
      <c r="C902" s="184"/>
      <c r="D902" s="184"/>
      <c r="E902" s="216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  <c r="AA902" s="184"/>
      <c r="AB902" s="184"/>
    </row>
    <row r="903">
      <c r="A903" s="184"/>
      <c r="B903" s="184"/>
      <c r="C903" s="184"/>
      <c r="D903" s="184"/>
      <c r="E903" s="216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  <c r="AA903" s="184"/>
      <c r="AB903" s="184"/>
    </row>
    <row r="904">
      <c r="A904" s="184"/>
      <c r="B904" s="184"/>
      <c r="C904" s="184"/>
      <c r="D904" s="184"/>
      <c r="E904" s="216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  <c r="AA904" s="184"/>
      <c r="AB904" s="184"/>
    </row>
    <row r="905">
      <c r="A905" s="184"/>
      <c r="B905" s="184"/>
      <c r="C905" s="184"/>
      <c r="D905" s="184"/>
      <c r="E905" s="216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  <c r="AA905" s="184"/>
      <c r="AB905" s="184"/>
    </row>
    <row r="906">
      <c r="A906" s="184"/>
      <c r="B906" s="184"/>
      <c r="C906" s="184"/>
      <c r="D906" s="184"/>
      <c r="E906" s="216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  <c r="AA906" s="184"/>
      <c r="AB906" s="184"/>
    </row>
    <row r="907">
      <c r="A907" s="184"/>
      <c r="B907" s="184"/>
      <c r="C907" s="184"/>
      <c r="D907" s="184"/>
      <c r="E907" s="216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  <c r="AA907" s="184"/>
      <c r="AB907" s="184"/>
    </row>
    <row r="908">
      <c r="A908" s="184"/>
      <c r="B908" s="184"/>
      <c r="C908" s="184"/>
      <c r="D908" s="184"/>
      <c r="E908" s="216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  <c r="AA908" s="184"/>
      <c r="AB908" s="184"/>
    </row>
    <row r="909">
      <c r="A909" s="184"/>
      <c r="B909" s="184"/>
      <c r="C909" s="184"/>
      <c r="D909" s="184"/>
      <c r="E909" s="216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  <c r="AA909" s="184"/>
      <c r="AB909" s="184"/>
    </row>
    <row r="910">
      <c r="A910" s="184"/>
      <c r="B910" s="184"/>
      <c r="C910" s="184"/>
      <c r="D910" s="184"/>
      <c r="E910" s="216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  <c r="AA910" s="184"/>
      <c r="AB910" s="184"/>
    </row>
    <row r="911">
      <c r="A911" s="184"/>
      <c r="B911" s="184"/>
      <c r="C911" s="184"/>
      <c r="D911" s="184"/>
      <c r="E911" s="216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  <c r="AA911" s="184"/>
      <c r="AB911" s="184"/>
    </row>
    <row r="912">
      <c r="A912" s="184"/>
      <c r="B912" s="184"/>
      <c r="C912" s="184"/>
      <c r="D912" s="184"/>
      <c r="E912" s="216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  <c r="AA912" s="184"/>
      <c r="AB912" s="184"/>
    </row>
    <row r="913">
      <c r="A913" s="184"/>
      <c r="B913" s="184"/>
      <c r="C913" s="184"/>
      <c r="D913" s="184"/>
      <c r="E913" s="216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  <c r="AA913" s="184"/>
      <c r="AB913" s="184"/>
    </row>
    <row r="914">
      <c r="A914" s="184"/>
      <c r="B914" s="184"/>
      <c r="C914" s="184"/>
      <c r="D914" s="184"/>
      <c r="E914" s="216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  <c r="AA914" s="184"/>
      <c r="AB914" s="184"/>
    </row>
    <row r="915">
      <c r="A915" s="184"/>
      <c r="B915" s="184"/>
      <c r="C915" s="184"/>
      <c r="D915" s="184"/>
      <c r="E915" s="216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  <c r="AA915" s="184"/>
      <c r="AB915" s="184"/>
    </row>
    <row r="916">
      <c r="A916" s="184"/>
      <c r="B916" s="184"/>
      <c r="C916" s="184"/>
      <c r="D916" s="184"/>
      <c r="E916" s="216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  <c r="AA916" s="184"/>
      <c r="AB916" s="184"/>
    </row>
    <row r="917">
      <c r="A917" s="184"/>
      <c r="B917" s="184"/>
      <c r="C917" s="184"/>
      <c r="D917" s="184"/>
      <c r="E917" s="216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  <c r="AA917" s="184"/>
      <c r="AB917" s="184"/>
    </row>
    <row r="918">
      <c r="A918" s="184"/>
      <c r="B918" s="184"/>
      <c r="C918" s="184"/>
      <c r="D918" s="184"/>
      <c r="E918" s="216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  <c r="AA918" s="184"/>
      <c r="AB918" s="184"/>
    </row>
    <row r="919">
      <c r="A919" s="184"/>
      <c r="B919" s="184"/>
      <c r="C919" s="184"/>
      <c r="D919" s="184"/>
      <c r="E919" s="216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  <c r="AA919" s="184"/>
      <c r="AB919" s="184"/>
    </row>
    <row r="920">
      <c r="A920" s="184"/>
      <c r="B920" s="184"/>
      <c r="C920" s="184"/>
      <c r="D920" s="184"/>
      <c r="E920" s="216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  <c r="AA920" s="184"/>
      <c r="AB920" s="184"/>
    </row>
    <row r="921">
      <c r="A921" s="184"/>
      <c r="B921" s="184"/>
      <c r="C921" s="184"/>
      <c r="D921" s="184"/>
      <c r="E921" s="216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  <c r="AA921" s="184"/>
      <c r="AB921" s="184"/>
    </row>
    <row r="922">
      <c r="A922" s="184"/>
      <c r="B922" s="184"/>
      <c r="C922" s="184"/>
      <c r="D922" s="184"/>
      <c r="E922" s="216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  <c r="AA922" s="184"/>
      <c r="AB922" s="184"/>
    </row>
    <row r="923">
      <c r="A923" s="184"/>
      <c r="B923" s="184"/>
      <c r="C923" s="184"/>
      <c r="D923" s="184"/>
      <c r="E923" s="216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  <c r="AA923" s="184"/>
      <c r="AB923" s="184"/>
    </row>
    <row r="924">
      <c r="A924" s="184"/>
      <c r="B924" s="184"/>
      <c r="C924" s="184"/>
      <c r="D924" s="184"/>
      <c r="E924" s="216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  <c r="AA924" s="184"/>
      <c r="AB924" s="184"/>
    </row>
    <row r="925">
      <c r="A925" s="184"/>
      <c r="B925" s="184"/>
      <c r="C925" s="184"/>
      <c r="D925" s="184"/>
      <c r="E925" s="216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  <c r="AA925" s="184"/>
      <c r="AB925" s="184"/>
    </row>
    <row r="926">
      <c r="A926" s="184"/>
      <c r="B926" s="184"/>
      <c r="C926" s="184"/>
      <c r="D926" s="184"/>
      <c r="E926" s="216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  <c r="AA926" s="184"/>
      <c r="AB926" s="184"/>
    </row>
    <row r="927">
      <c r="A927" s="184"/>
      <c r="B927" s="184"/>
      <c r="C927" s="184"/>
      <c r="D927" s="184"/>
      <c r="E927" s="216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  <c r="AA927" s="184"/>
      <c r="AB927" s="184"/>
    </row>
    <row r="928">
      <c r="A928" s="184"/>
      <c r="B928" s="184"/>
      <c r="C928" s="184"/>
      <c r="D928" s="184"/>
      <c r="E928" s="216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  <c r="AA928" s="184"/>
      <c r="AB928" s="184"/>
    </row>
    <row r="929">
      <c r="A929" s="184"/>
      <c r="B929" s="184"/>
      <c r="C929" s="184"/>
      <c r="D929" s="184"/>
      <c r="E929" s="216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  <c r="AA929" s="184"/>
      <c r="AB929" s="184"/>
    </row>
    <row r="930">
      <c r="A930" s="184"/>
      <c r="B930" s="184"/>
      <c r="C930" s="184"/>
      <c r="D930" s="184"/>
      <c r="E930" s="216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  <c r="AA930" s="184"/>
      <c r="AB930" s="184"/>
    </row>
    <row r="931">
      <c r="A931" s="184"/>
      <c r="B931" s="184"/>
      <c r="C931" s="184"/>
      <c r="D931" s="184"/>
      <c r="E931" s="216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  <c r="AA931" s="184"/>
      <c r="AB931" s="184"/>
    </row>
    <row r="932">
      <c r="A932" s="184"/>
      <c r="B932" s="184"/>
      <c r="C932" s="184"/>
      <c r="D932" s="184"/>
      <c r="E932" s="216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  <c r="AA932" s="184"/>
      <c r="AB932" s="184"/>
    </row>
    <row r="933">
      <c r="A933" s="184"/>
      <c r="B933" s="184"/>
      <c r="C933" s="184"/>
      <c r="D933" s="184"/>
      <c r="E933" s="216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  <c r="AA933" s="184"/>
      <c r="AB933" s="184"/>
    </row>
    <row r="934">
      <c r="A934" s="184"/>
      <c r="B934" s="184"/>
      <c r="C934" s="184"/>
      <c r="D934" s="184"/>
      <c r="E934" s="216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  <c r="AA934" s="184"/>
      <c r="AB934" s="184"/>
    </row>
    <row r="935">
      <c r="A935" s="184"/>
      <c r="B935" s="184"/>
      <c r="C935" s="184"/>
      <c r="D935" s="184"/>
      <c r="E935" s="216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  <c r="AA935" s="184"/>
      <c r="AB935" s="184"/>
    </row>
    <row r="936">
      <c r="A936" s="184"/>
      <c r="B936" s="184"/>
      <c r="C936" s="184"/>
      <c r="D936" s="184"/>
      <c r="E936" s="216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  <c r="AA936" s="184"/>
      <c r="AB936" s="184"/>
    </row>
    <row r="937">
      <c r="A937" s="184"/>
      <c r="B937" s="184"/>
      <c r="C937" s="184"/>
      <c r="D937" s="184"/>
      <c r="E937" s="216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  <c r="AA937" s="184"/>
      <c r="AB937" s="184"/>
    </row>
    <row r="938">
      <c r="A938" s="184"/>
      <c r="B938" s="184"/>
      <c r="C938" s="184"/>
      <c r="D938" s="184"/>
      <c r="E938" s="216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  <c r="AA938" s="184"/>
      <c r="AB938" s="184"/>
    </row>
    <row r="939">
      <c r="A939" s="184"/>
      <c r="B939" s="184"/>
      <c r="C939" s="184"/>
      <c r="D939" s="184"/>
      <c r="E939" s="216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  <c r="AA939" s="184"/>
      <c r="AB939" s="184"/>
    </row>
    <row r="940">
      <c r="A940" s="184"/>
      <c r="B940" s="184"/>
      <c r="C940" s="184"/>
      <c r="D940" s="184"/>
      <c r="E940" s="216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  <c r="AA940" s="184"/>
      <c r="AB940" s="184"/>
    </row>
    <row r="941">
      <c r="A941" s="184"/>
      <c r="B941" s="184"/>
      <c r="C941" s="184"/>
      <c r="D941" s="184"/>
      <c r="E941" s="216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  <c r="AA941" s="184"/>
      <c r="AB941" s="184"/>
    </row>
    <row r="942">
      <c r="A942" s="184"/>
      <c r="B942" s="184"/>
      <c r="C942" s="184"/>
      <c r="D942" s="184"/>
      <c r="E942" s="216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  <c r="AA942" s="184"/>
      <c r="AB942" s="184"/>
    </row>
    <row r="943">
      <c r="A943" s="184"/>
      <c r="B943" s="184"/>
      <c r="C943" s="184"/>
      <c r="D943" s="184"/>
      <c r="E943" s="216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  <c r="AA943" s="184"/>
      <c r="AB943" s="184"/>
    </row>
    <row r="944">
      <c r="A944" s="184"/>
      <c r="B944" s="184"/>
      <c r="C944" s="184"/>
      <c r="D944" s="184"/>
      <c r="E944" s="216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  <c r="AA944" s="184"/>
      <c r="AB944" s="184"/>
    </row>
    <row r="945">
      <c r="A945" s="184"/>
      <c r="B945" s="184"/>
      <c r="C945" s="184"/>
      <c r="D945" s="184"/>
      <c r="E945" s="216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  <c r="AA945" s="184"/>
      <c r="AB945" s="184"/>
    </row>
    <row r="946">
      <c r="A946" s="184"/>
      <c r="B946" s="184"/>
      <c r="C946" s="184"/>
      <c r="D946" s="184"/>
      <c r="E946" s="216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  <c r="AA946" s="184"/>
      <c r="AB946" s="184"/>
    </row>
    <row r="947">
      <c r="A947" s="184"/>
      <c r="B947" s="184"/>
      <c r="C947" s="184"/>
      <c r="D947" s="184"/>
      <c r="E947" s="216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  <c r="AA947" s="184"/>
      <c r="AB947" s="184"/>
    </row>
    <row r="948">
      <c r="A948" s="184"/>
      <c r="B948" s="184"/>
      <c r="C948" s="184"/>
      <c r="D948" s="184"/>
      <c r="E948" s="216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  <c r="AA948" s="184"/>
      <c r="AB948" s="184"/>
    </row>
    <row r="949">
      <c r="A949" s="184"/>
      <c r="B949" s="184"/>
      <c r="C949" s="184"/>
      <c r="D949" s="184"/>
      <c r="E949" s="216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  <c r="AA949" s="184"/>
      <c r="AB949" s="184"/>
    </row>
    <row r="950">
      <c r="A950" s="184"/>
      <c r="B950" s="184"/>
      <c r="C950" s="184"/>
      <c r="D950" s="184"/>
      <c r="E950" s="216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  <c r="AA950" s="184"/>
      <c r="AB950" s="184"/>
    </row>
    <row r="951">
      <c r="A951" s="184"/>
      <c r="B951" s="184"/>
      <c r="C951" s="184"/>
      <c r="D951" s="184"/>
      <c r="E951" s="216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  <c r="AA951" s="184"/>
      <c r="AB951" s="184"/>
    </row>
    <row r="952">
      <c r="A952" s="184"/>
      <c r="B952" s="184"/>
      <c r="C952" s="184"/>
      <c r="D952" s="184"/>
      <c r="E952" s="216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  <c r="AA952" s="184"/>
      <c r="AB952" s="184"/>
    </row>
    <row r="953">
      <c r="A953" s="184"/>
      <c r="B953" s="184"/>
      <c r="C953" s="184"/>
      <c r="D953" s="184"/>
      <c r="E953" s="216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  <c r="AA953" s="184"/>
      <c r="AB953" s="184"/>
    </row>
    <row r="954">
      <c r="A954" s="184"/>
      <c r="B954" s="184"/>
      <c r="C954" s="184"/>
      <c r="D954" s="184"/>
      <c r="E954" s="216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  <c r="AA954" s="184"/>
      <c r="AB954" s="184"/>
    </row>
    <row r="955">
      <c r="A955" s="184"/>
      <c r="B955" s="184"/>
      <c r="C955" s="184"/>
      <c r="D955" s="184"/>
      <c r="E955" s="216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  <c r="AA955" s="184"/>
      <c r="AB955" s="184"/>
    </row>
    <row r="956">
      <c r="A956" s="184"/>
      <c r="B956" s="184"/>
      <c r="C956" s="184"/>
      <c r="D956" s="184"/>
      <c r="E956" s="216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  <c r="AA956" s="184"/>
      <c r="AB956" s="184"/>
    </row>
    <row r="957">
      <c r="A957" s="184"/>
      <c r="B957" s="184"/>
      <c r="C957" s="184"/>
      <c r="D957" s="184"/>
      <c r="E957" s="216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  <c r="AA957" s="184"/>
      <c r="AB957" s="184"/>
    </row>
    <row r="958">
      <c r="A958" s="184"/>
      <c r="B958" s="184"/>
      <c r="C958" s="184"/>
      <c r="D958" s="184"/>
      <c r="E958" s="216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  <c r="AA958" s="184"/>
      <c r="AB958" s="184"/>
    </row>
    <row r="959">
      <c r="A959" s="184"/>
      <c r="B959" s="184"/>
      <c r="C959" s="184"/>
      <c r="D959" s="184"/>
      <c r="E959" s="216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  <c r="AA959" s="184"/>
      <c r="AB959" s="184"/>
    </row>
    <row r="960">
      <c r="A960" s="184"/>
      <c r="B960" s="184"/>
      <c r="C960" s="184"/>
      <c r="D960" s="184"/>
      <c r="E960" s="216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  <c r="AA960" s="184"/>
      <c r="AB960" s="184"/>
    </row>
    <row r="961">
      <c r="A961" s="184"/>
      <c r="B961" s="184"/>
      <c r="C961" s="184"/>
      <c r="D961" s="184"/>
      <c r="E961" s="216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  <c r="AA961" s="184"/>
      <c r="AB961" s="184"/>
    </row>
    <row r="962">
      <c r="A962" s="184"/>
      <c r="B962" s="184"/>
      <c r="C962" s="184"/>
      <c r="D962" s="184"/>
      <c r="E962" s="216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  <c r="AA962" s="184"/>
      <c r="AB962" s="184"/>
    </row>
    <row r="963">
      <c r="A963" s="184"/>
      <c r="B963" s="184"/>
      <c r="C963" s="184"/>
      <c r="D963" s="184"/>
      <c r="E963" s="216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  <c r="AA963" s="184"/>
      <c r="AB963" s="184"/>
    </row>
    <row r="964">
      <c r="A964" s="184"/>
      <c r="B964" s="184"/>
      <c r="C964" s="184"/>
      <c r="D964" s="184"/>
      <c r="E964" s="216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  <c r="AA964" s="184"/>
      <c r="AB964" s="184"/>
    </row>
    <row r="965">
      <c r="A965" s="184"/>
      <c r="B965" s="184"/>
      <c r="C965" s="184"/>
      <c r="D965" s="184"/>
      <c r="E965" s="216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  <c r="AA965" s="184"/>
      <c r="AB965" s="184"/>
    </row>
    <row r="966">
      <c r="A966" s="184"/>
      <c r="B966" s="184"/>
      <c r="C966" s="184"/>
      <c r="D966" s="184"/>
      <c r="E966" s="216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  <c r="AA966" s="184"/>
      <c r="AB966" s="184"/>
    </row>
    <row r="967">
      <c r="A967" s="184"/>
      <c r="B967" s="184"/>
      <c r="C967" s="184"/>
      <c r="D967" s="184"/>
      <c r="E967" s="216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  <c r="AA967" s="184"/>
      <c r="AB967" s="184"/>
    </row>
    <row r="968">
      <c r="A968" s="184"/>
      <c r="B968" s="184"/>
      <c r="C968" s="184"/>
      <c r="D968" s="184"/>
      <c r="E968" s="216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  <c r="AA968" s="184"/>
      <c r="AB968" s="184"/>
    </row>
    <row r="969">
      <c r="A969" s="184"/>
      <c r="B969" s="184"/>
      <c r="C969" s="184"/>
      <c r="D969" s="184"/>
      <c r="E969" s="216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  <c r="AA969" s="184"/>
      <c r="AB969" s="184"/>
    </row>
    <row r="970">
      <c r="A970" s="184"/>
      <c r="B970" s="184"/>
      <c r="C970" s="184"/>
      <c r="D970" s="184"/>
      <c r="E970" s="216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  <c r="AA970" s="184"/>
      <c r="AB970" s="184"/>
    </row>
    <row r="971">
      <c r="A971" s="184"/>
      <c r="B971" s="184"/>
      <c r="C971" s="184"/>
      <c r="D971" s="184"/>
      <c r="E971" s="216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  <c r="AA971" s="184"/>
      <c r="AB971" s="184"/>
    </row>
    <row r="972">
      <c r="A972" s="184"/>
      <c r="B972" s="184"/>
      <c r="C972" s="184"/>
      <c r="D972" s="184"/>
      <c r="E972" s="216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  <c r="AA972" s="184"/>
      <c r="AB972" s="184"/>
    </row>
    <row r="973">
      <c r="A973" s="184"/>
      <c r="B973" s="184"/>
      <c r="C973" s="184"/>
      <c r="D973" s="184"/>
      <c r="E973" s="216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  <c r="AA973" s="184"/>
      <c r="AB973" s="184"/>
    </row>
    <row r="974">
      <c r="A974" s="184"/>
      <c r="B974" s="184"/>
      <c r="C974" s="184"/>
      <c r="D974" s="184"/>
      <c r="E974" s="216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  <c r="AA974" s="184"/>
      <c r="AB974" s="184"/>
    </row>
    <row r="975">
      <c r="A975" s="184"/>
      <c r="B975" s="184"/>
      <c r="C975" s="184"/>
      <c r="D975" s="184"/>
      <c r="E975" s="216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  <c r="AA975" s="184"/>
      <c r="AB975" s="184"/>
    </row>
    <row r="976">
      <c r="A976" s="184"/>
      <c r="B976" s="184"/>
      <c r="C976" s="184"/>
      <c r="D976" s="184"/>
      <c r="E976" s="216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  <c r="AA976" s="184"/>
      <c r="AB976" s="184"/>
    </row>
    <row r="977">
      <c r="A977" s="184"/>
      <c r="B977" s="184"/>
      <c r="C977" s="184"/>
      <c r="D977" s="184"/>
      <c r="E977" s="216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  <c r="AA977" s="184"/>
      <c r="AB977" s="184"/>
    </row>
    <row r="978">
      <c r="A978" s="184"/>
      <c r="B978" s="184"/>
      <c r="C978" s="184"/>
      <c r="D978" s="184"/>
      <c r="E978" s="216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  <c r="AA978" s="184"/>
      <c r="AB978" s="184"/>
    </row>
    <row r="979">
      <c r="A979" s="184"/>
      <c r="B979" s="184"/>
      <c r="C979" s="184"/>
      <c r="D979" s="184"/>
      <c r="E979" s="216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  <c r="AA979" s="184"/>
      <c r="AB979" s="184"/>
    </row>
    <row r="980">
      <c r="A980" s="184"/>
      <c r="B980" s="184"/>
      <c r="C980" s="184"/>
      <c r="D980" s="184"/>
      <c r="E980" s="216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  <c r="AA980" s="184"/>
      <c r="AB980" s="184"/>
    </row>
    <row r="981">
      <c r="A981" s="184"/>
      <c r="B981" s="184"/>
      <c r="C981" s="184"/>
      <c r="D981" s="184"/>
      <c r="E981" s="216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  <c r="AA981" s="184"/>
      <c r="AB981" s="184"/>
    </row>
    <row r="982">
      <c r="A982" s="184"/>
      <c r="B982" s="184"/>
      <c r="C982" s="184"/>
      <c r="D982" s="184"/>
      <c r="E982" s="216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  <c r="AA982" s="184"/>
      <c r="AB982" s="184"/>
    </row>
    <row r="983">
      <c r="A983" s="184"/>
      <c r="B983" s="184"/>
      <c r="C983" s="184"/>
      <c r="D983" s="184"/>
      <c r="E983" s="216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  <c r="AA983" s="184"/>
      <c r="AB983" s="184"/>
    </row>
    <row r="984">
      <c r="A984" s="184"/>
      <c r="B984" s="184"/>
      <c r="C984" s="184"/>
      <c r="D984" s="184"/>
      <c r="E984" s="216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  <c r="AA984" s="184"/>
      <c r="AB984" s="184"/>
    </row>
    <row r="985">
      <c r="A985" s="184"/>
      <c r="B985" s="184"/>
      <c r="C985" s="184"/>
      <c r="D985" s="184"/>
      <c r="E985" s="216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  <c r="AA985" s="184"/>
      <c r="AB985" s="184"/>
    </row>
    <row r="986">
      <c r="A986" s="184"/>
      <c r="B986" s="184"/>
      <c r="C986" s="184"/>
      <c r="D986" s="184"/>
      <c r="E986" s="216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  <c r="AA986" s="184"/>
      <c r="AB986" s="184"/>
    </row>
    <row r="987">
      <c r="A987" s="184"/>
      <c r="B987" s="184"/>
      <c r="C987" s="184"/>
      <c r="D987" s="184"/>
      <c r="E987" s="216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  <c r="AA987" s="184"/>
      <c r="AB987" s="184"/>
    </row>
    <row r="988">
      <c r="A988" s="184"/>
      <c r="B988" s="184"/>
      <c r="C988" s="184"/>
      <c r="D988" s="184"/>
      <c r="E988" s="216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  <c r="AA988" s="184"/>
      <c r="AB988" s="184"/>
    </row>
    <row r="989">
      <c r="A989" s="184"/>
      <c r="B989" s="184"/>
      <c r="C989" s="184"/>
      <c r="D989" s="184"/>
      <c r="E989" s="216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  <c r="AA989" s="184"/>
      <c r="AB989" s="184"/>
    </row>
    <row r="990">
      <c r="A990" s="184"/>
      <c r="B990" s="184"/>
      <c r="C990" s="184"/>
      <c r="D990" s="184"/>
      <c r="E990" s="216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  <c r="AA990" s="184"/>
      <c r="AB990" s="184"/>
    </row>
    <row r="991">
      <c r="A991" s="184"/>
      <c r="B991" s="184"/>
      <c r="C991" s="184"/>
      <c r="D991" s="184"/>
      <c r="E991" s="216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  <c r="AA991" s="184"/>
      <c r="AB991" s="184"/>
    </row>
    <row r="992">
      <c r="A992" s="184"/>
      <c r="B992" s="184"/>
      <c r="C992" s="184"/>
      <c r="D992" s="184"/>
      <c r="E992" s="216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  <c r="AA992" s="184"/>
      <c r="AB992" s="184"/>
    </row>
    <row r="993">
      <c r="A993" s="184"/>
      <c r="B993" s="184"/>
      <c r="C993" s="184"/>
      <c r="D993" s="184"/>
      <c r="E993" s="216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  <c r="AA993" s="184"/>
      <c r="AB993" s="184"/>
    </row>
  </sheetData>
  <mergeCells count="28">
    <mergeCell ref="D26:D27"/>
    <mergeCell ref="E26:E27"/>
    <mergeCell ref="H9:H10"/>
    <mergeCell ref="I9:I10"/>
    <mergeCell ref="L7:L8"/>
    <mergeCell ref="K7:K8"/>
    <mergeCell ref="J1:K1"/>
    <mergeCell ref="G1:H1"/>
    <mergeCell ref="H4:H5"/>
    <mergeCell ref="I4:I5"/>
    <mergeCell ref="D11:D12"/>
    <mergeCell ref="E11:E12"/>
    <mergeCell ref="C1:E1"/>
    <mergeCell ref="D16:D17"/>
    <mergeCell ref="D6:D7"/>
    <mergeCell ref="E16:E17"/>
    <mergeCell ref="E6:E7"/>
    <mergeCell ref="I29:I30"/>
    <mergeCell ref="I19:I20"/>
    <mergeCell ref="H29:H30"/>
    <mergeCell ref="H19:H20"/>
    <mergeCell ref="D21:D22"/>
    <mergeCell ref="E21:E22"/>
    <mergeCell ref="L24:L25"/>
    <mergeCell ref="K24:K25"/>
    <mergeCell ref="D31:D32"/>
    <mergeCell ref="E31:E32"/>
    <mergeCell ref="L17:N17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cols>
    <col customWidth="1" min="2" max="2" width="7.14"/>
    <col customWidth="1" min="4" max="4" width="30.71"/>
    <col customWidth="1" min="5" max="5" width="14.14"/>
    <col customWidth="1" min="6" max="6" width="5.57"/>
    <col customWidth="1" min="8" max="8" width="33.57"/>
    <col customWidth="1" min="11" max="11" width="31.43"/>
  </cols>
  <sheetData>
    <row r="1" ht="59.25" customHeight="1">
      <c r="B1" s="228"/>
      <c r="C1" s="228" t="s">
        <v>211</v>
      </c>
      <c r="F1" s="228"/>
      <c r="G1" s="228" t="s">
        <v>212</v>
      </c>
      <c r="J1" s="228" t="s">
        <v>213</v>
      </c>
    </row>
    <row r="5">
      <c r="F5" s="3" t="s">
        <v>23</v>
      </c>
      <c r="G5" s="229" t="s">
        <v>22</v>
      </c>
      <c r="H5" s="229" t="s">
        <v>214</v>
      </c>
      <c r="I5" s="3" t="s">
        <v>215</v>
      </c>
    </row>
    <row r="6">
      <c r="H6" s="230"/>
    </row>
    <row r="7">
      <c r="B7" s="3" t="s">
        <v>55</v>
      </c>
      <c r="C7" s="229" t="s">
        <v>22</v>
      </c>
      <c r="D7" s="229" t="s">
        <v>214</v>
      </c>
      <c r="E7" s="3" t="s">
        <v>215</v>
      </c>
      <c r="H7" s="230"/>
    </row>
    <row r="8">
      <c r="D8" s="230"/>
      <c r="H8" s="230"/>
      <c r="I8" s="35"/>
      <c r="J8" s="229" t="s">
        <v>22</v>
      </c>
      <c r="K8" s="229" t="s">
        <v>214</v>
      </c>
      <c r="L8" s="3" t="s">
        <v>215</v>
      </c>
    </row>
    <row r="9">
      <c r="D9" s="230"/>
      <c r="H9" s="230"/>
      <c r="K9" s="230"/>
    </row>
    <row r="10">
      <c r="D10" s="230"/>
      <c r="E10" s="35"/>
      <c r="F10" s="229" t="s">
        <v>31</v>
      </c>
      <c r="G10" s="229" t="s">
        <v>22</v>
      </c>
      <c r="H10" s="231" t="s">
        <v>214</v>
      </c>
      <c r="I10" s="3" t="s">
        <v>215</v>
      </c>
      <c r="K10" s="230"/>
    </row>
    <row r="11">
      <c r="D11" s="230"/>
      <c r="K11" s="230"/>
    </row>
    <row r="12">
      <c r="B12" s="3" t="s">
        <v>31</v>
      </c>
      <c r="C12" s="229" t="s">
        <v>22</v>
      </c>
      <c r="D12" s="231" t="s">
        <v>216</v>
      </c>
      <c r="E12" s="3" t="s">
        <v>215</v>
      </c>
      <c r="K12" s="230"/>
    </row>
    <row r="13">
      <c r="K13" s="230"/>
    </row>
    <row r="14">
      <c r="K14" s="230"/>
    </row>
    <row r="15">
      <c r="K15" s="230"/>
    </row>
    <row r="16">
      <c r="K16" s="230"/>
    </row>
    <row r="17">
      <c r="B17" s="3" t="s">
        <v>45</v>
      </c>
      <c r="C17" s="229" t="s">
        <v>22</v>
      </c>
      <c r="D17" s="229" t="s">
        <v>214</v>
      </c>
      <c r="E17" s="3" t="s">
        <v>215</v>
      </c>
      <c r="K17" s="230"/>
      <c r="L17" s="229" t="s">
        <v>217</v>
      </c>
      <c r="M17" s="35"/>
      <c r="N17" s="35"/>
    </row>
    <row r="18">
      <c r="D18" s="230"/>
      <c r="K18" s="230"/>
    </row>
    <row r="19">
      <c r="D19" s="230"/>
      <c r="K19" s="230"/>
    </row>
    <row r="20">
      <c r="D20" s="230"/>
      <c r="E20" s="35"/>
      <c r="F20" s="229" t="s">
        <v>45</v>
      </c>
      <c r="G20" s="229" t="s">
        <v>22</v>
      </c>
      <c r="H20" s="229" t="s">
        <v>214</v>
      </c>
      <c r="I20" s="3" t="s">
        <v>215</v>
      </c>
      <c r="K20" s="230"/>
    </row>
    <row r="21">
      <c r="D21" s="230"/>
      <c r="H21" s="230"/>
      <c r="K21" s="230"/>
    </row>
    <row r="22">
      <c r="B22" s="3" t="s">
        <v>71</v>
      </c>
      <c r="C22" s="229" t="s">
        <v>22</v>
      </c>
      <c r="D22" s="231" t="s">
        <v>216</v>
      </c>
      <c r="E22" s="3" t="s">
        <v>215</v>
      </c>
      <c r="H22" s="230"/>
      <c r="K22" s="230"/>
    </row>
    <row r="23">
      <c r="H23" s="230"/>
      <c r="K23" s="230"/>
    </row>
    <row r="24">
      <c r="H24" s="230"/>
      <c r="K24" s="230"/>
    </row>
    <row r="25">
      <c r="H25" s="230"/>
      <c r="I25" s="35"/>
      <c r="J25" s="229" t="s">
        <v>22</v>
      </c>
      <c r="K25" s="231" t="s">
        <v>214</v>
      </c>
      <c r="L25" s="3" t="s">
        <v>215</v>
      </c>
    </row>
    <row r="26">
      <c r="H26" s="230"/>
    </row>
    <row r="27">
      <c r="B27" s="3" t="s">
        <v>76</v>
      </c>
      <c r="C27" s="229" t="s">
        <v>22</v>
      </c>
      <c r="D27" s="229" t="s">
        <v>214</v>
      </c>
      <c r="E27" s="3" t="s">
        <v>215</v>
      </c>
      <c r="H27" s="230"/>
    </row>
    <row r="28">
      <c r="D28" s="230"/>
      <c r="H28" s="230"/>
    </row>
    <row r="29">
      <c r="D29" s="230"/>
      <c r="H29" s="230"/>
    </row>
    <row r="30">
      <c r="D30" s="230"/>
      <c r="E30" s="35"/>
      <c r="F30" s="229" t="s">
        <v>59</v>
      </c>
      <c r="G30" s="229" t="s">
        <v>22</v>
      </c>
      <c r="H30" s="231" t="s">
        <v>214</v>
      </c>
      <c r="I30" s="3" t="s">
        <v>215</v>
      </c>
    </row>
    <row r="31">
      <c r="D31" s="230"/>
    </row>
    <row r="32">
      <c r="B32" s="3" t="s">
        <v>59</v>
      </c>
      <c r="C32" s="229" t="s">
        <v>22</v>
      </c>
      <c r="D32" s="231" t="s">
        <v>216</v>
      </c>
      <c r="E32" s="3" t="s">
        <v>215</v>
      </c>
    </row>
  </sheetData>
  <mergeCells count="4">
    <mergeCell ref="C1:D1"/>
    <mergeCell ref="G1:H1"/>
    <mergeCell ref="J1:K1"/>
    <mergeCell ref="L17:N17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13.14"/>
    <col customWidth="1" min="2" max="2" width="3.43"/>
    <col customWidth="1" min="4" max="4" width="10.57"/>
    <col customWidth="1" min="5" max="5" width="30.71"/>
    <col customWidth="1" min="6" max="6" width="9.0"/>
    <col customWidth="1" min="7" max="7" width="5.57"/>
    <col customWidth="1" min="9" max="9" width="10.0"/>
    <col customWidth="1" min="10" max="10" width="31.43"/>
    <col customWidth="1" min="11" max="11" width="10.14"/>
    <col customWidth="1" min="12" max="12" width="6.14"/>
    <col customWidth="1" min="14" max="14" width="30.29"/>
    <col customWidth="1" min="17" max="17" width="38.57"/>
  </cols>
  <sheetData>
    <row r="1" ht="60.0" customHeight="1">
      <c r="A1" s="17"/>
      <c r="B1" s="1"/>
      <c r="C1" s="1" t="s">
        <v>25</v>
      </c>
      <c r="F1" s="4"/>
      <c r="G1" s="6"/>
      <c r="H1" s="6"/>
      <c r="I1" s="6" t="s">
        <v>26</v>
      </c>
      <c r="K1" s="7"/>
      <c r="L1" s="8"/>
      <c r="M1" s="8" t="s">
        <v>27</v>
      </c>
      <c r="O1" s="9"/>
      <c r="P1" s="9"/>
      <c r="Q1" s="9"/>
    </row>
    <row r="2" ht="21.75" customHeight="1">
      <c r="B2" s="4"/>
      <c r="C2" s="4"/>
      <c r="D2" s="23"/>
      <c r="E2" s="4"/>
      <c r="F2" s="4"/>
      <c r="G2" s="7"/>
      <c r="H2" s="7"/>
      <c r="I2" s="25"/>
      <c r="J2" s="7"/>
      <c r="K2" s="7"/>
      <c r="L2" s="9"/>
      <c r="M2" s="9"/>
      <c r="N2" s="9"/>
      <c r="O2" s="9"/>
      <c r="P2" s="9"/>
      <c r="Q2" s="9"/>
    </row>
    <row r="3">
      <c r="B3" s="4"/>
      <c r="C3" s="4"/>
      <c r="D3" s="23"/>
      <c r="E3" s="4"/>
      <c r="F3" s="4"/>
      <c r="G3" s="7"/>
      <c r="H3" s="7"/>
      <c r="I3" s="25"/>
      <c r="J3" s="7"/>
      <c r="K3" s="7"/>
      <c r="L3" s="9"/>
      <c r="M3" s="9"/>
      <c r="N3" s="9"/>
      <c r="O3" s="9"/>
      <c r="P3" s="9"/>
      <c r="Q3" s="9"/>
    </row>
    <row r="4">
      <c r="B4" s="4"/>
      <c r="C4" s="4"/>
      <c r="D4" s="23"/>
      <c r="E4" s="29" t="str">
        <f>BracketTracking!B37</f>
        <v>The Captain's America</v>
      </c>
      <c r="F4" s="32">
        <f>BracketTracking!I37</f>
        <v>1489</v>
      </c>
      <c r="G4" s="7"/>
      <c r="H4" s="7"/>
      <c r="I4" s="25"/>
      <c r="J4" s="7"/>
      <c r="K4" s="7"/>
      <c r="L4" s="9"/>
      <c r="M4" s="9"/>
      <c r="N4" s="9"/>
      <c r="O4" s="9"/>
      <c r="P4" s="9"/>
      <c r="Q4" s="9"/>
    </row>
    <row r="5">
      <c r="B5" s="11" t="s">
        <v>23</v>
      </c>
      <c r="C5" s="11"/>
      <c r="D5" s="34" t="s">
        <v>13</v>
      </c>
      <c r="E5" s="35"/>
      <c r="G5" s="7"/>
      <c r="H5" s="7"/>
      <c r="I5" s="25"/>
      <c r="J5" s="7"/>
      <c r="K5" s="7"/>
      <c r="L5" s="9"/>
      <c r="M5" s="9"/>
      <c r="N5" s="9"/>
      <c r="O5" s="14"/>
      <c r="P5" s="14"/>
      <c r="Q5" s="14"/>
    </row>
    <row r="6">
      <c r="B6" s="4"/>
      <c r="C6" s="4"/>
      <c r="D6" s="23"/>
      <c r="E6" s="15"/>
      <c r="F6" s="4"/>
      <c r="G6" s="7"/>
      <c r="H6" s="7"/>
      <c r="I6" s="25"/>
      <c r="J6" s="7"/>
      <c r="K6" s="7"/>
      <c r="L6" s="9"/>
      <c r="M6" s="9"/>
      <c r="N6" s="9"/>
      <c r="O6" s="9"/>
      <c r="P6" s="9"/>
      <c r="Q6" s="9"/>
    </row>
    <row r="7">
      <c r="B7" s="4"/>
      <c r="C7" s="4"/>
      <c r="D7" s="23"/>
      <c r="E7" s="15"/>
      <c r="F7" s="4"/>
      <c r="G7" s="7"/>
      <c r="H7" s="7"/>
      <c r="I7" s="25"/>
      <c r="J7" s="42" t="str">
        <f>BracketTracking!B37</f>
        <v>The Captain's America</v>
      </c>
      <c r="K7" s="44">
        <f>BracketTracking!J37</f>
        <v>1250</v>
      </c>
      <c r="L7" s="9"/>
      <c r="M7" s="9"/>
      <c r="N7" s="9"/>
      <c r="O7" s="9"/>
      <c r="P7" s="9"/>
      <c r="Q7" s="9"/>
    </row>
    <row r="8">
      <c r="B8" s="4"/>
      <c r="C8" s="4"/>
      <c r="D8" s="23"/>
      <c r="E8" s="15"/>
      <c r="F8" s="16"/>
      <c r="G8" s="18"/>
      <c r="H8" s="18"/>
      <c r="I8" s="50" t="s">
        <v>13</v>
      </c>
      <c r="J8" s="35"/>
      <c r="L8" s="9"/>
      <c r="M8" s="9"/>
      <c r="N8" s="9"/>
      <c r="O8" s="9"/>
      <c r="P8" s="9"/>
      <c r="Q8" s="9"/>
    </row>
    <row r="9">
      <c r="B9" s="4"/>
      <c r="C9" s="4"/>
      <c r="D9" s="23"/>
      <c r="E9" s="53" t="str">
        <f>BracketTracking!B7</f>
        <v>Wine Em Dine Em Sixty-Nine Em</v>
      </c>
      <c r="F9" s="56">
        <f>BracketTracking!I7</f>
        <v>1261</v>
      </c>
      <c r="G9" s="7"/>
      <c r="H9" s="7"/>
      <c r="I9" s="25"/>
      <c r="J9" s="26"/>
      <c r="K9" s="7"/>
      <c r="L9" s="9"/>
      <c r="M9" s="9"/>
      <c r="N9" s="9"/>
      <c r="O9" s="9"/>
      <c r="P9" s="9"/>
      <c r="Q9" s="9"/>
    </row>
    <row r="10">
      <c r="B10" s="11" t="s">
        <v>48</v>
      </c>
      <c r="C10" s="11"/>
      <c r="D10" s="34" t="s">
        <v>2</v>
      </c>
      <c r="E10" s="58"/>
      <c r="G10" s="7"/>
      <c r="H10" s="7"/>
      <c r="I10" s="25"/>
      <c r="J10" s="26"/>
      <c r="K10" s="7"/>
      <c r="L10" s="9"/>
      <c r="M10" s="9"/>
      <c r="N10" s="9"/>
      <c r="O10" s="9"/>
      <c r="P10" s="9"/>
      <c r="Q10" s="9"/>
    </row>
    <row r="11">
      <c r="B11" s="4"/>
      <c r="C11" s="4"/>
      <c r="D11" s="23"/>
      <c r="E11" s="4"/>
      <c r="F11" s="4"/>
      <c r="G11" s="7"/>
      <c r="H11" s="7"/>
      <c r="I11" s="25"/>
      <c r="J11" s="26"/>
      <c r="K11" s="7"/>
      <c r="L11" s="9"/>
      <c r="M11" s="9"/>
      <c r="N11" s="60" t="s">
        <v>16</v>
      </c>
      <c r="O11" s="9"/>
      <c r="P11" s="9"/>
      <c r="Q11" s="9"/>
    </row>
    <row r="12">
      <c r="B12" s="4"/>
      <c r="C12" s="4"/>
      <c r="D12" s="23"/>
      <c r="E12" s="4"/>
      <c r="F12" s="4"/>
      <c r="G12" s="7"/>
      <c r="H12" s="7"/>
      <c r="I12" s="25"/>
      <c r="J12" s="26"/>
      <c r="K12" s="7"/>
      <c r="L12" s="9"/>
      <c r="M12" s="9"/>
      <c r="N12" s="63" t="str">
        <f>BracketTracking!B48</f>
        <v>Team Traditis</v>
      </c>
      <c r="O12" s="66">
        <f>BracketTracking!K48</f>
        <v>1077</v>
      </c>
      <c r="P12" s="9"/>
      <c r="Q12" s="9"/>
    </row>
    <row r="13">
      <c r="B13" s="4"/>
      <c r="C13" s="4"/>
      <c r="D13" s="23"/>
      <c r="E13" s="4"/>
      <c r="F13" s="4"/>
      <c r="G13" s="7"/>
      <c r="H13" s="7"/>
      <c r="I13" s="25"/>
      <c r="J13" s="26"/>
      <c r="K13" s="33"/>
      <c r="L13" s="51"/>
      <c r="M13" s="51"/>
      <c r="N13" s="35"/>
      <c r="P13" s="9"/>
      <c r="Q13" s="9"/>
    </row>
    <row r="14">
      <c r="B14" s="4"/>
      <c r="C14" s="4"/>
      <c r="D14" s="23"/>
      <c r="E14" s="70" t="str">
        <f>BracketTracking!B30</f>
        <v>Team Jussi</v>
      </c>
      <c r="F14" s="32">
        <f>BracketTracking!I30</f>
        <v>1744</v>
      </c>
      <c r="G14" s="7"/>
      <c r="H14" s="7"/>
      <c r="I14" s="25"/>
      <c r="J14" s="26"/>
      <c r="K14" s="7"/>
      <c r="L14" s="9"/>
      <c r="M14" s="9"/>
      <c r="N14" s="41"/>
      <c r="O14" s="9"/>
      <c r="P14" s="9"/>
      <c r="Q14" s="9"/>
    </row>
    <row r="15">
      <c r="B15" s="11" t="s">
        <v>55</v>
      </c>
      <c r="C15" s="11"/>
      <c r="D15" s="34" t="s">
        <v>11</v>
      </c>
      <c r="E15" s="35"/>
      <c r="G15" s="7"/>
      <c r="H15" s="7"/>
      <c r="I15" s="25"/>
      <c r="J15" s="26"/>
      <c r="K15" s="7"/>
      <c r="L15" s="9"/>
      <c r="M15" s="9"/>
      <c r="N15" s="41"/>
      <c r="O15" s="9"/>
      <c r="P15" s="9"/>
      <c r="Q15" s="9"/>
    </row>
    <row r="16">
      <c r="B16" s="4"/>
      <c r="C16" s="4"/>
      <c r="D16" s="23"/>
      <c r="E16" s="15"/>
      <c r="F16" s="4"/>
      <c r="G16" s="7"/>
      <c r="H16" s="7"/>
      <c r="I16" s="25"/>
      <c r="J16" s="26"/>
      <c r="K16" s="7"/>
      <c r="L16" s="9"/>
      <c r="M16" s="9"/>
      <c r="N16" s="41"/>
      <c r="O16" s="9"/>
      <c r="P16" s="9"/>
      <c r="Q16" s="9"/>
    </row>
    <row r="17">
      <c r="B17" s="4"/>
      <c r="C17" s="4"/>
      <c r="D17" s="23"/>
      <c r="E17" s="15"/>
      <c r="F17" s="4"/>
      <c r="G17" s="7"/>
      <c r="H17" s="7"/>
      <c r="I17" s="25"/>
      <c r="J17" s="75" t="str">
        <f>BracketTracking!B48</f>
        <v>Team Traditis</v>
      </c>
      <c r="K17" s="77">
        <f>BracketTracking!J48</f>
        <v>1396</v>
      </c>
      <c r="L17" s="9"/>
      <c r="M17" s="9"/>
      <c r="N17" s="41"/>
      <c r="O17" s="9"/>
      <c r="P17" s="9"/>
      <c r="Q17" s="9"/>
    </row>
    <row r="18">
      <c r="B18" s="4"/>
      <c r="C18" s="4"/>
      <c r="D18" s="23"/>
      <c r="E18" s="15"/>
      <c r="F18" s="16"/>
      <c r="G18" s="18"/>
      <c r="H18" s="18"/>
      <c r="I18" s="50" t="s">
        <v>16</v>
      </c>
      <c r="J18" s="58"/>
      <c r="L18" s="9"/>
      <c r="M18" s="9"/>
      <c r="N18" s="41"/>
      <c r="O18" s="9"/>
      <c r="P18" s="9"/>
      <c r="Q18" s="9"/>
    </row>
    <row r="19">
      <c r="B19" s="4"/>
      <c r="C19" s="4"/>
      <c r="D19" s="23"/>
      <c r="E19" s="78" t="str">
        <f>BracketTracking!B51</f>
        <v>No Name Unknowns</v>
      </c>
      <c r="F19" s="56">
        <f>BracketTracking!I51</f>
        <v>1457</v>
      </c>
      <c r="G19" s="7"/>
      <c r="H19" s="7"/>
      <c r="I19" s="25"/>
      <c r="J19" s="7"/>
      <c r="K19" s="7"/>
      <c r="L19" s="9"/>
      <c r="M19" s="9"/>
      <c r="N19" s="41"/>
      <c r="O19" s="9"/>
      <c r="P19" s="9"/>
      <c r="Q19" s="60"/>
    </row>
    <row r="20">
      <c r="B20" s="11" t="s">
        <v>31</v>
      </c>
      <c r="C20" s="11"/>
      <c r="D20" s="34" t="s">
        <v>18</v>
      </c>
      <c r="E20" s="58"/>
      <c r="G20" s="7"/>
      <c r="H20" s="7"/>
      <c r="I20" s="25"/>
      <c r="J20" s="7"/>
      <c r="K20" s="7"/>
      <c r="L20" s="9"/>
      <c r="M20" s="9"/>
      <c r="N20" s="41"/>
      <c r="O20" s="9"/>
      <c r="P20" s="9"/>
      <c r="Q20" s="60" t="s">
        <v>7</v>
      </c>
    </row>
    <row r="21">
      <c r="B21" s="4"/>
      <c r="C21" s="4"/>
      <c r="D21" s="23"/>
      <c r="E21" s="4"/>
      <c r="F21" s="4"/>
      <c r="G21" s="7"/>
      <c r="H21" s="7"/>
      <c r="I21" s="25"/>
      <c r="J21" s="7"/>
      <c r="K21" s="7"/>
      <c r="L21" s="9"/>
      <c r="M21" s="9"/>
      <c r="N21" s="41"/>
      <c r="O21" s="9"/>
      <c r="P21" s="9"/>
      <c r="Q21" s="9"/>
    </row>
    <row r="22">
      <c r="B22" s="4"/>
      <c r="C22" s="4"/>
      <c r="D22" s="23"/>
      <c r="E22" s="4"/>
      <c r="F22" s="4"/>
      <c r="G22" s="7"/>
      <c r="H22" s="7"/>
      <c r="I22" s="25"/>
      <c r="J22" s="7"/>
      <c r="K22" s="7"/>
      <c r="L22" s="9"/>
      <c r="M22" s="9"/>
      <c r="N22" s="41"/>
      <c r="O22" s="9"/>
      <c r="P22" s="9"/>
      <c r="Q22" s="79" t="s">
        <v>68</v>
      </c>
    </row>
    <row r="23">
      <c r="B23" s="4"/>
      <c r="C23" s="4"/>
      <c r="D23" s="23"/>
      <c r="E23" s="4"/>
      <c r="F23" s="4"/>
      <c r="G23" s="7"/>
      <c r="H23" s="7"/>
      <c r="I23" s="25"/>
      <c r="J23" s="7"/>
      <c r="K23" s="7"/>
      <c r="L23" s="9"/>
      <c r="M23" s="9"/>
      <c r="N23" s="41"/>
      <c r="O23" s="9"/>
      <c r="P23" s="9"/>
    </row>
    <row r="24">
      <c r="B24" s="4"/>
      <c r="C24" s="4"/>
      <c r="D24" s="23"/>
      <c r="E24" s="70" t="str">
        <f>BracketTracking!B23</f>
        <v>Joey's Bat Shack</v>
      </c>
      <c r="F24" s="56">
        <f>BracketTracking!I23</f>
        <v>1389</v>
      </c>
      <c r="G24" s="7"/>
      <c r="H24" s="7"/>
      <c r="I24" s="25"/>
      <c r="J24" s="7"/>
      <c r="K24" s="7"/>
      <c r="L24" s="9"/>
      <c r="M24" s="9"/>
      <c r="N24" s="41"/>
      <c r="O24" s="51"/>
      <c r="P24" s="51"/>
    </row>
    <row r="25">
      <c r="B25" s="11" t="s">
        <v>45</v>
      </c>
      <c r="C25" s="11"/>
      <c r="D25" s="34" t="s">
        <v>9</v>
      </c>
      <c r="E25" s="35"/>
      <c r="G25" s="7"/>
      <c r="H25" s="7"/>
      <c r="I25" s="25"/>
      <c r="J25" s="7"/>
      <c r="K25" s="7"/>
      <c r="L25" s="9"/>
      <c r="M25" s="9"/>
      <c r="N25" s="41"/>
      <c r="O25" s="14"/>
      <c r="P25" s="9"/>
      <c r="Q25" s="9"/>
    </row>
    <row r="26">
      <c r="B26" s="4"/>
      <c r="C26" s="4"/>
      <c r="D26" s="23"/>
      <c r="E26" s="15"/>
      <c r="F26" s="4"/>
      <c r="G26" s="7"/>
      <c r="H26" s="7"/>
      <c r="I26" s="25"/>
      <c r="J26" s="7"/>
      <c r="K26" s="7"/>
      <c r="L26" s="9"/>
      <c r="M26" s="9"/>
      <c r="N26" s="41"/>
      <c r="O26" s="9"/>
      <c r="P26" s="9"/>
      <c r="Q26" s="9"/>
    </row>
    <row r="27">
      <c r="B27" s="4"/>
      <c r="C27" s="4"/>
      <c r="D27" s="23"/>
      <c r="E27" s="15"/>
      <c r="F27" s="4"/>
      <c r="G27" s="7"/>
      <c r="H27" s="7"/>
      <c r="I27" s="25"/>
      <c r="J27" s="82" t="str">
        <f>BracketTracking!B17</f>
        <v>Republic of Newfoundland</v>
      </c>
      <c r="K27" s="77">
        <f>BracketTracking!J17</f>
        <v>1860</v>
      </c>
      <c r="L27" s="9"/>
      <c r="M27" s="9"/>
      <c r="N27" s="41"/>
      <c r="O27" s="9"/>
      <c r="P27" s="9"/>
      <c r="Q27" s="9"/>
    </row>
    <row r="28">
      <c r="B28" s="4"/>
      <c r="C28" s="4"/>
      <c r="D28" s="23"/>
      <c r="E28" s="15"/>
      <c r="F28" s="16"/>
      <c r="G28" s="18"/>
      <c r="H28" s="18"/>
      <c r="I28" s="50" t="s">
        <v>7</v>
      </c>
      <c r="J28" s="35"/>
      <c r="L28" s="9"/>
      <c r="M28" s="9"/>
      <c r="N28" s="41"/>
      <c r="O28" s="9"/>
      <c r="P28" s="9"/>
      <c r="Q28" s="9"/>
    </row>
    <row r="29">
      <c r="B29" s="4"/>
      <c r="C29" s="4"/>
      <c r="D29" s="23"/>
      <c r="E29" s="53" t="str">
        <f>BracketTracking!B17</f>
        <v>Republic of Newfoundland</v>
      </c>
      <c r="F29" s="32">
        <f>BracketTracking!I17</f>
        <v>1794</v>
      </c>
      <c r="G29" s="7"/>
      <c r="H29" s="7"/>
      <c r="I29" s="25"/>
      <c r="J29" s="26"/>
      <c r="K29" s="7"/>
      <c r="L29" s="9"/>
      <c r="M29" s="9"/>
      <c r="N29" s="41"/>
      <c r="O29" s="9"/>
      <c r="P29" s="9"/>
      <c r="Q29" s="9"/>
    </row>
    <row r="30">
      <c r="B30" s="11" t="s">
        <v>71</v>
      </c>
      <c r="C30" s="11"/>
      <c r="D30" s="34" t="s">
        <v>7</v>
      </c>
      <c r="E30" s="58"/>
      <c r="G30" s="7"/>
      <c r="H30" s="7"/>
      <c r="I30" s="25"/>
      <c r="J30" s="26"/>
      <c r="K30" s="7"/>
      <c r="L30" s="9"/>
      <c r="M30" s="9"/>
      <c r="N30" s="41"/>
      <c r="O30" s="9"/>
      <c r="P30" s="51" t="s">
        <v>72</v>
      </c>
      <c r="Q30" s="51" t="s">
        <v>73</v>
      </c>
    </row>
    <row r="31">
      <c r="B31" s="4"/>
      <c r="C31" s="4"/>
      <c r="D31" s="23"/>
      <c r="E31" s="4"/>
      <c r="F31" s="4"/>
      <c r="G31" s="7"/>
      <c r="H31" s="7"/>
      <c r="I31" s="25"/>
      <c r="J31" s="26"/>
      <c r="K31" s="7"/>
      <c r="L31" s="9"/>
      <c r="M31" s="9"/>
      <c r="N31" s="87" t="s">
        <v>7</v>
      </c>
      <c r="O31" s="9"/>
      <c r="P31" s="14"/>
      <c r="Q31" s="9"/>
    </row>
    <row r="32">
      <c r="B32" s="4"/>
      <c r="C32" s="4"/>
      <c r="D32" s="23"/>
      <c r="E32" s="4"/>
      <c r="F32" s="4"/>
      <c r="G32" s="7"/>
      <c r="H32" s="7"/>
      <c r="I32" s="25"/>
      <c r="J32" s="26"/>
      <c r="K32" s="7"/>
      <c r="L32" s="9"/>
      <c r="M32" s="9"/>
      <c r="N32" s="89" t="str">
        <f>BracketTracking!B17</f>
        <v>Republic of Newfoundland</v>
      </c>
      <c r="O32" s="91">
        <f>BracketTracking!K17</f>
        <v>1500</v>
      </c>
      <c r="P32" s="9"/>
      <c r="Q32" s="9"/>
    </row>
    <row r="33">
      <c r="B33" s="4"/>
      <c r="C33" s="4"/>
      <c r="D33" s="23"/>
      <c r="E33" s="4"/>
      <c r="F33" s="4"/>
      <c r="G33" s="7"/>
      <c r="H33" s="7"/>
      <c r="I33" s="25"/>
      <c r="J33" s="26"/>
      <c r="K33" s="33"/>
      <c r="L33" s="51"/>
      <c r="M33" s="51"/>
      <c r="N33" s="58"/>
      <c r="P33" s="9"/>
      <c r="Q33" s="9"/>
    </row>
    <row r="34">
      <c r="B34" s="4"/>
      <c r="C34" s="4"/>
      <c r="D34" s="23"/>
      <c r="E34" s="70" t="str">
        <f>BracketTracking!B48</f>
        <v>Team Traditis</v>
      </c>
      <c r="F34" s="32">
        <f>BracketTracking!I48</f>
        <v>1313</v>
      </c>
      <c r="G34" s="7"/>
      <c r="H34" s="7"/>
      <c r="I34" s="25"/>
      <c r="J34" s="26"/>
      <c r="K34" s="7"/>
      <c r="L34" s="9"/>
      <c r="M34" s="9"/>
      <c r="N34" s="9"/>
      <c r="O34" s="9"/>
      <c r="P34" s="9"/>
      <c r="Q34" s="9"/>
    </row>
    <row r="35">
      <c r="B35" s="11" t="s">
        <v>76</v>
      </c>
      <c r="C35" s="11"/>
      <c r="D35" s="34" t="s">
        <v>16</v>
      </c>
      <c r="E35" s="35"/>
      <c r="G35" s="7"/>
      <c r="H35" s="7"/>
      <c r="I35" s="25"/>
      <c r="J35" s="26"/>
      <c r="K35" s="7"/>
      <c r="L35" s="9"/>
      <c r="M35" s="9"/>
      <c r="N35" s="9"/>
      <c r="O35" s="9"/>
      <c r="P35" s="9"/>
      <c r="Q35" s="9"/>
    </row>
    <row r="36">
      <c r="B36" s="4"/>
      <c r="C36" s="4"/>
      <c r="D36" s="23"/>
      <c r="E36" s="15"/>
      <c r="F36" s="4"/>
      <c r="G36" s="7"/>
      <c r="H36" s="7"/>
      <c r="I36" s="25"/>
      <c r="J36" s="26"/>
      <c r="K36" s="7"/>
      <c r="L36" s="9"/>
      <c r="M36" s="9"/>
      <c r="N36" s="9"/>
      <c r="O36" s="9"/>
      <c r="P36" s="51" t="s">
        <v>77</v>
      </c>
      <c r="Q36" s="51" t="s">
        <v>78</v>
      </c>
    </row>
    <row r="37">
      <c r="B37" s="4"/>
      <c r="C37" s="4"/>
      <c r="D37" s="23"/>
      <c r="E37" s="15"/>
      <c r="F37" s="4"/>
      <c r="G37" s="7"/>
      <c r="H37" s="7"/>
      <c r="I37" s="25"/>
      <c r="J37" s="75" t="str">
        <f>BracketTracking!B30</f>
        <v>Team Jussi</v>
      </c>
      <c r="K37" s="44">
        <f>BracketTracking!J30</f>
        <v>1375</v>
      </c>
      <c r="L37" s="9"/>
      <c r="M37" s="9"/>
      <c r="N37" s="9"/>
      <c r="O37" s="9"/>
      <c r="P37" s="9"/>
      <c r="Q37" s="9"/>
    </row>
    <row r="38">
      <c r="B38" s="4"/>
      <c r="C38" s="4"/>
      <c r="D38" s="23"/>
      <c r="E38" s="15"/>
      <c r="F38" s="16"/>
      <c r="G38" s="18"/>
      <c r="H38" s="18"/>
      <c r="I38" s="50" t="s">
        <v>11</v>
      </c>
      <c r="J38" s="58"/>
      <c r="L38" s="9"/>
      <c r="M38" s="9"/>
      <c r="N38" s="9"/>
      <c r="O38" s="9"/>
      <c r="P38" s="51" t="s">
        <v>80</v>
      </c>
      <c r="Q38" s="51" t="s">
        <v>81</v>
      </c>
    </row>
    <row r="39">
      <c r="B39" s="4"/>
      <c r="C39" s="4"/>
      <c r="D39" s="23"/>
      <c r="E39" s="93" t="str">
        <f>BracketTracking!B9</f>
        <v>UBC auto picked Engineers</v>
      </c>
      <c r="F39" s="56">
        <f>BracketTracking!I9</f>
        <v>1122</v>
      </c>
      <c r="G39" s="7"/>
      <c r="H39" s="7"/>
      <c r="I39" s="25"/>
      <c r="J39" s="7"/>
      <c r="K39" s="7"/>
      <c r="L39" s="9"/>
      <c r="M39" s="9"/>
      <c r="N39" s="9"/>
      <c r="O39" s="9"/>
      <c r="P39" s="9"/>
      <c r="Q39" s="9"/>
    </row>
    <row r="40">
      <c r="B40" s="11" t="s">
        <v>59</v>
      </c>
      <c r="C40" s="11"/>
      <c r="D40" s="34" t="s">
        <v>5</v>
      </c>
      <c r="E40" s="58"/>
      <c r="G40" s="7"/>
      <c r="H40" s="7"/>
      <c r="I40" s="25"/>
      <c r="J40" s="7"/>
      <c r="K40" s="7"/>
      <c r="L40" s="9"/>
      <c r="M40" s="9"/>
      <c r="N40" s="9"/>
      <c r="O40" s="9"/>
      <c r="P40" s="51" t="s">
        <v>83</v>
      </c>
      <c r="Q40" s="51" t="s">
        <v>84</v>
      </c>
    </row>
    <row r="41">
      <c r="B41" s="4"/>
      <c r="C41" s="4"/>
      <c r="D41" s="23"/>
      <c r="E41" s="4"/>
      <c r="F41" s="4"/>
      <c r="G41" s="7"/>
      <c r="H41" s="7"/>
      <c r="I41" s="25"/>
      <c r="J41" s="7"/>
      <c r="K41" s="7"/>
      <c r="L41" s="9"/>
      <c r="M41" s="9"/>
      <c r="N41" s="9"/>
      <c r="O41" s="9"/>
      <c r="P41" s="9"/>
      <c r="Q41" s="9"/>
    </row>
    <row r="42">
      <c r="B42" s="4"/>
      <c r="C42" s="4"/>
      <c r="D42" s="23"/>
      <c r="E42" s="4"/>
      <c r="F42" s="4"/>
      <c r="G42" s="7"/>
      <c r="H42" s="7"/>
      <c r="I42" s="25"/>
      <c r="J42" s="7"/>
      <c r="K42" s="7"/>
      <c r="L42" s="9"/>
      <c r="M42" s="9"/>
      <c r="N42" s="9"/>
      <c r="O42" s="9"/>
      <c r="P42" s="51" t="s">
        <v>86</v>
      </c>
      <c r="Q42" s="51" t="s">
        <v>87</v>
      </c>
    </row>
    <row r="43">
      <c r="B43" s="4"/>
      <c r="C43" s="4"/>
      <c r="D43" s="23"/>
      <c r="E43" s="4"/>
      <c r="F43" s="4"/>
      <c r="G43" s="7"/>
      <c r="H43" s="7"/>
      <c r="I43" s="25"/>
      <c r="J43" s="7"/>
      <c r="K43" s="7"/>
      <c r="L43" s="9"/>
      <c r="M43" s="9"/>
      <c r="N43" s="9"/>
      <c r="O43" s="9"/>
      <c r="P43" s="9"/>
      <c r="Q43" s="9"/>
    </row>
    <row r="44">
      <c r="B44" s="4"/>
      <c r="C44" s="4"/>
      <c r="D44" s="23"/>
      <c r="E44" s="4"/>
      <c r="F44" s="4"/>
      <c r="G44" s="7"/>
      <c r="H44" s="7"/>
      <c r="I44" s="25"/>
      <c r="J44" s="7"/>
      <c r="K44" s="7"/>
      <c r="L44" s="9"/>
      <c r="M44" s="9"/>
      <c r="N44" s="9"/>
      <c r="O44" s="9"/>
      <c r="P44" s="51" t="s">
        <v>88</v>
      </c>
      <c r="Q44" s="51" t="s">
        <v>89</v>
      </c>
    </row>
    <row r="45">
      <c r="B45" s="4"/>
      <c r="C45" s="4"/>
      <c r="D45" s="23"/>
      <c r="E45" s="4"/>
      <c r="F45" s="4"/>
      <c r="G45" s="7"/>
      <c r="H45" s="7"/>
      <c r="I45" s="25"/>
      <c r="J45" s="7"/>
      <c r="K45" s="7"/>
      <c r="L45" s="9"/>
      <c r="M45" s="9"/>
      <c r="N45" s="9"/>
      <c r="O45" s="9"/>
      <c r="P45" s="9"/>
      <c r="Q45" s="9"/>
    </row>
    <row r="46">
      <c r="B46" s="4"/>
      <c r="C46" s="4"/>
      <c r="D46" s="23"/>
      <c r="E46" s="4"/>
      <c r="F46" s="4"/>
      <c r="G46" s="7"/>
      <c r="H46" s="7"/>
      <c r="I46" s="25"/>
      <c r="J46" s="7"/>
      <c r="K46" s="7"/>
      <c r="L46" s="9"/>
      <c r="M46" s="9"/>
      <c r="N46" s="9"/>
      <c r="O46" s="9"/>
      <c r="P46" s="51" t="s">
        <v>90</v>
      </c>
      <c r="Q46" s="51" t="s">
        <v>91</v>
      </c>
    </row>
    <row r="47">
      <c r="B47" s="4"/>
      <c r="C47" s="4"/>
      <c r="D47" s="23"/>
      <c r="E47" s="4"/>
      <c r="F47" s="4"/>
      <c r="G47" s="7"/>
      <c r="H47" s="7"/>
      <c r="I47" s="25"/>
      <c r="J47" s="7"/>
      <c r="K47" s="7"/>
      <c r="L47" s="9"/>
      <c r="M47" s="9"/>
      <c r="N47" s="9"/>
      <c r="O47" s="9"/>
      <c r="P47" s="14"/>
      <c r="Q47" s="9"/>
    </row>
    <row r="48">
      <c r="D48" s="94"/>
      <c r="I48" s="94"/>
    </row>
    <row r="49">
      <c r="D49" s="94"/>
      <c r="I49" s="94"/>
    </row>
    <row r="50">
      <c r="D50" s="94"/>
      <c r="I50" s="94"/>
    </row>
    <row r="51">
      <c r="D51" s="94"/>
      <c r="I51" s="94"/>
    </row>
    <row r="52">
      <c r="D52" s="94"/>
      <c r="I52" s="94"/>
    </row>
    <row r="53">
      <c r="D53" s="94"/>
      <c r="I53" s="94"/>
    </row>
    <row r="54">
      <c r="D54" s="94"/>
      <c r="I54" s="94"/>
    </row>
    <row r="55">
      <c r="D55" s="94"/>
      <c r="I55" s="94"/>
    </row>
    <row r="56">
      <c r="D56" s="94"/>
      <c r="I56" s="94"/>
    </row>
    <row r="57">
      <c r="D57" s="94"/>
      <c r="I57" s="94"/>
    </row>
    <row r="58">
      <c r="D58" s="94"/>
      <c r="I58" s="94"/>
    </row>
    <row r="59">
      <c r="D59" s="94"/>
      <c r="I59" s="94"/>
    </row>
    <row r="60">
      <c r="D60" s="94"/>
      <c r="I60" s="94"/>
    </row>
    <row r="61">
      <c r="D61" s="94"/>
      <c r="I61" s="94"/>
    </row>
    <row r="62">
      <c r="D62" s="94"/>
      <c r="I62" s="94"/>
    </row>
    <row r="63">
      <c r="D63" s="94"/>
      <c r="I63" s="94"/>
    </row>
    <row r="64">
      <c r="D64" s="94"/>
      <c r="I64" s="94"/>
    </row>
    <row r="65">
      <c r="D65" s="94"/>
      <c r="I65" s="94"/>
    </row>
    <row r="66">
      <c r="D66" s="94"/>
      <c r="I66" s="94"/>
    </row>
    <row r="67">
      <c r="D67" s="94"/>
      <c r="I67" s="94"/>
    </row>
    <row r="68">
      <c r="D68" s="94"/>
      <c r="I68" s="94"/>
    </row>
    <row r="69">
      <c r="D69" s="94"/>
      <c r="I69" s="94"/>
    </row>
    <row r="70">
      <c r="D70" s="94"/>
      <c r="I70" s="94"/>
    </row>
    <row r="71">
      <c r="D71" s="94"/>
      <c r="I71" s="94"/>
    </row>
    <row r="72">
      <c r="D72" s="94"/>
      <c r="I72" s="94"/>
    </row>
    <row r="73">
      <c r="D73" s="94"/>
      <c r="I73" s="94"/>
    </row>
    <row r="74">
      <c r="D74" s="94"/>
      <c r="I74" s="94"/>
    </row>
    <row r="75">
      <c r="D75" s="94"/>
      <c r="I75" s="94"/>
    </row>
    <row r="76">
      <c r="D76" s="94"/>
      <c r="I76" s="94"/>
    </row>
    <row r="77">
      <c r="D77" s="94"/>
      <c r="I77" s="94"/>
    </row>
    <row r="78">
      <c r="D78" s="94"/>
      <c r="I78" s="94"/>
    </row>
    <row r="79">
      <c r="D79" s="94"/>
      <c r="I79" s="94"/>
    </row>
    <row r="80">
      <c r="D80" s="94"/>
      <c r="I80" s="94"/>
    </row>
    <row r="81">
      <c r="D81" s="94"/>
      <c r="I81" s="94"/>
    </row>
    <row r="82">
      <c r="D82" s="94"/>
      <c r="I82" s="94"/>
    </row>
    <row r="83">
      <c r="D83" s="94"/>
      <c r="I83" s="94"/>
    </row>
    <row r="84">
      <c r="D84" s="94"/>
      <c r="I84" s="94"/>
    </row>
    <row r="85">
      <c r="D85" s="94"/>
      <c r="I85" s="94"/>
    </row>
    <row r="86">
      <c r="D86" s="94"/>
      <c r="I86" s="94"/>
    </row>
    <row r="87">
      <c r="D87" s="94"/>
      <c r="I87" s="94"/>
    </row>
    <row r="88">
      <c r="D88" s="94"/>
      <c r="I88" s="94"/>
    </row>
    <row r="89">
      <c r="D89" s="94"/>
      <c r="I89" s="94"/>
    </row>
    <row r="90">
      <c r="D90" s="94"/>
      <c r="I90" s="94"/>
    </row>
    <row r="91">
      <c r="D91" s="94"/>
      <c r="I91" s="94"/>
    </row>
    <row r="92">
      <c r="D92" s="94"/>
      <c r="I92" s="94"/>
    </row>
    <row r="93">
      <c r="D93" s="94"/>
      <c r="I93" s="94"/>
    </row>
    <row r="94">
      <c r="D94" s="94"/>
      <c r="I94" s="94"/>
    </row>
    <row r="95">
      <c r="D95" s="94"/>
      <c r="I95" s="94"/>
    </row>
    <row r="96">
      <c r="D96" s="94"/>
      <c r="I96" s="94"/>
    </row>
    <row r="97">
      <c r="D97" s="94"/>
      <c r="I97" s="94"/>
    </row>
    <row r="98">
      <c r="D98" s="94"/>
      <c r="I98" s="94"/>
    </row>
    <row r="99">
      <c r="D99" s="94"/>
      <c r="I99" s="94"/>
    </row>
    <row r="100">
      <c r="D100" s="94"/>
      <c r="I100" s="94"/>
    </row>
    <row r="101">
      <c r="D101" s="94"/>
      <c r="I101" s="94"/>
    </row>
    <row r="102">
      <c r="D102" s="94"/>
      <c r="I102" s="94"/>
    </row>
    <row r="103">
      <c r="D103" s="94"/>
      <c r="I103" s="94"/>
    </row>
    <row r="104">
      <c r="D104" s="94"/>
      <c r="I104" s="94"/>
    </row>
    <row r="105">
      <c r="D105" s="94"/>
      <c r="I105" s="94"/>
    </row>
    <row r="106">
      <c r="D106" s="94"/>
      <c r="I106" s="94"/>
    </row>
    <row r="107">
      <c r="D107" s="94"/>
      <c r="I107" s="94"/>
    </row>
    <row r="108">
      <c r="D108" s="94"/>
      <c r="I108" s="94"/>
    </row>
    <row r="109">
      <c r="D109" s="94"/>
      <c r="I109" s="94"/>
    </row>
    <row r="110">
      <c r="D110" s="94"/>
      <c r="I110" s="94"/>
    </row>
    <row r="111">
      <c r="D111" s="94"/>
      <c r="I111" s="94"/>
    </row>
    <row r="112">
      <c r="D112" s="94"/>
      <c r="I112" s="94"/>
    </row>
    <row r="113">
      <c r="D113" s="94"/>
      <c r="I113" s="94"/>
    </row>
    <row r="114">
      <c r="D114" s="94"/>
      <c r="I114" s="94"/>
    </row>
    <row r="115">
      <c r="D115" s="94"/>
      <c r="I115" s="94"/>
    </row>
    <row r="116">
      <c r="D116" s="94"/>
      <c r="I116" s="94"/>
    </row>
    <row r="117">
      <c r="D117" s="94"/>
      <c r="I117" s="94"/>
    </row>
    <row r="118">
      <c r="D118" s="94"/>
      <c r="I118" s="94"/>
    </row>
    <row r="119">
      <c r="D119" s="94"/>
      <c r="I119" s="94"/>
    </row>
    <row r="120">
      <c r="D120" s="94"/>
      <c r="I120" s="94"/>
    </row>
    <row r="121">
      <c r="D121" s="94"/>
      <c r="I121" s="94"/>
    </row>
    <row r="122">
      <c r="D122" s="94"/>
      <c r="I122" s="94"/>
    </row>
    <row r="123">
      <c r="D123" s="94"/>
      <c r="I123" s="94"/>
    </row>
    <row r="124">
      <c r="D124" s="94"/>
      <c r="I124" s="94"/>
    </row>
    <row r="125">
      <c r="D125" s="94"/>
      <c r="I125" s="94"/>
    </row>
    <row r="126">
      <c r="D126" s="94"/>
      <c r="I126" s="94"/>
    </row>
    <row r="127">
      <c r="D127" s="94"/>
      <c r="I127" s="94"/>
    </row>
    <row r="128">
      <c r="D128" s="94"/>
      <c r="I128" s="94"/>
    </row>
    <row r="129">
      <c r="D129" s="94"/>
      <c r="I129" s="94"/>
    </row>
    <row r="130">
      <c r="D130" s="94"/>
      <c r="I130" s="94"/>
    </row>
    <row r="131">
      <c r="D131" s="94"/>
      <c r="I131" s="94"/>
    </row>
    <row r="132">
      <c r="D132" s="94"/>
      <c r="I132" s="94"/>
    </row>
    <row r="133">
      <c r="D133" s="94"/>
      <c r="I133" s="94"/>
    </row>
    <row r="134">
      <c r="D134" s="94"/>
      <c r="I134" s="94"/>
    </row>
    <row r="135">
      <c r="D135" s="94"/>
      <c r="I135" s="94"/>
    </row>
    <row r="136">
      <c r="D136" s="94"/>
      <c r="I136" s="94"/>
    </row>
    <row r="137">
      <c r="D137" s="94"/>
      <c r="I137" s="94"/>
    </row>
    <row r="138">
      <c r="D138" s="94"/>
      <c r="I138" s="94"/>
    </row>
    <row r="139">
      <c r="D139" s="94"/>
      <c r="I139" s="94"/>
    </row>
    <row r="140">
      <c r="D140" s="94"/>
      <c r="I140" s="94"/>
    </row>
    <row r="141">
      <c r="D141" s="94"/>
      <c r="I141" s="94"/>
    </row>
    <row r="142">
      <c r="D142" s="94"/>
      <c r="I142" s="94"/>
    </row>
    <row r="143">
      <c r="D143" s="94"/>
      <c r="I143" s="94"/>
    </row>
    <row r="144">
      <c r="D144" s="94"/>
      <c r="I144" s="94"/>
    </row>
    <row r="145">
      <c r="D145" s="94"/>
      <c r="I145" s="94"/>
    </row>
    <row r="146">
      <c r="D146" s="94"/>
      <c r="I146" s="94"/>
    </row>
    <row r="147">
      <c r="D147" s="94"/>
      <c r="I147" s="94"/>
    </row>
    <row r="148">
      <c r="D148" s="94"/>
      <c r="I148" s="94"/>
    </row>
    <row r="149">
      <c r="D149" s="94"/>
      <c r="I149" s="94"/>
    </row>
    <row r="150">
      <c r="D150" s="94"/>
      <c r="I150" s="94"/>
    </row>
    <row r="151">
      <c r="D151" s="94"/>
      <c r="I151" s="94"/>
    </row>
    <row r="152">
      <c r="D152" s="94"/>
      <c r="I152" s="94"/>
    </row>
    <row r="153">
      <c r="D153" s="94"/>
      <c r="I153" s="94"/>
    </row>
    <row r="154">
      <c r="D154" s="94"/>
      <c r="I154" s="94"/>
    </row>
    <row r="155">
      <c r="D155" s="94"/>
      <c r="I155" s="94"/>
    </row>
    <row r="156">
      <c r="D156" s="94"/>
      <c r="I156" s="94"/>
    </row>
    <row r="157">
      <c r="D157" s="94"/>
      <c r="I157" s="94"/>
    </row>
    <row r="158">
      <c r="D158" s="94"/>
      <c r="I158" s="94"/>
    </row>
    <row r="159">
      <c r="D159" s="94"/>
      <c r="I159" s="94"/>
    </row>
    <row r="160">
      <c r="D160" s="94"/>
      <c r="I160" s="94"/>
    </row>
    <row r="161">
      <c r="D161" s="94"/>
      <c r="I161" s="94"/>
    </row>
    <row r="162">
      <c r="D162" s="94"/>
      <c r="I162" s="94"/>
    </row>
    <row r="163">
      <c r="D163" s="94"/>
      <c r="I163" s="94"/>
    </row>
    <row r="164">
      <c r="D164" s="94"/>
      <c r="I164" s="94"/>
    </row>
    <row r="165">
      <c r="D165" s="94"/>
      <c r="I165" s="94"/>
    </row>
    <row r="166">
      <c r="D166" s="94"/>
      <c r="I166" s="94"/>
    </row>
    <row r="167">
      <c r="D167" s="94"/>
      <c r="I167" s="94"/>
    </row>
    <row r="168">
      <c r="D168" s="94"/>
      <c r="I168" s="94"/>
    </row>
    <row r="169">
      <c r="D169" s="94"/>
      <c r="I169" s="94"/>
    </row>
    <row r="170">
      <c r="D170" s="94"/>
      <c r="I170" s="94"/>
    </row>
    <row r="171">
      <c r="D171" s="94"/>
      <c r="I171" s="94"/>
    </row>
    <row r="172">
      <c r="D172" s="94"/>
      <c r="I172" s="94"/>
    </row>
    <row r="173">
      <c r="D173" s="94"/>
      <c r="I173" s="94"/>
    </row>
    <row r="174">
      <c r="D174" s="94"/>
      <c r="I174" s="94"/>
    </row>
    <row r="175">
      <c r="D175" s="94"/>
      <c r="I175" s="94"/>
    </row>
    <row r="176">
      <c r="D176" s="94"/>
      <c r="I176" s="94"/>
    </row>
    <row r="177">
      <c r="D177" s="94"/>
      <c r="I177" s="94"/>
    </row>
    <row r="178">
      <c r="D178" s="94"/>
      <c r="I178" s="94"/>
    </row>
    <row r="179">
      <c r="D179" s="94"/>
      <c r="I179" s="94"/>
    </row>
    <row r="180">
      <c r="D180" s="94"/>
      <c r="I180" s="94"/>
    </row>
    <row r="181">
      <c r="D181" s="94"/>
      <c r="I181" s="94"/>
    </row>
    <row r="182">
      <c r="D182" s="94"/>
      <c r="I182" s="94"/>
    </row>
    <row r="183">
      <c r="D183" s="94"/>
      <c r="I183" s="94"/>
    </row>
    <row r="184">
      <c r="D184" s="94"/>
      <c r="I184" s="94"/>
    </row>
    <row r="185">
      <c r="D185" s="94"/>
      <c r="I185" s="94"/>
    </row>
    <row r="186">
      <c r="D186" s="94"/>
      <c r="I186" s="94"/>
    </row>
    <row r="187">
      <c r="D187" s="94"/>
      <c r="I187" s="94"/>
    </row>
    <row r="188">
      <c r="D188" s="94"/>
      <c r="I188" s="94"/>
    </row>
    <row r="189">
      <c r="D189" s="94"/>
      <c r="I189" s="94"/>
    </row>
    <row r="190">
      <c r="D190" s="94"/>
      <c r="I190" s="94"/>
    </row>
    <row r="191">
      <c r="D191" s="94"/>
      <c r="I191" s="94"/>
    </row>
    <row r="192">
      <c r="D192" s="94"/>
      <c r="I192" s="94"/>
    </row>
    <row r="193">
      <c r="D193" s="94"/>
      <c r="I193" s="94"/>
    </row>
    <row r="194">
      <c r="D194" s="94"/>
      <c r="I194" s="94"/>
    </row>
    <row r="195">
      <c r="D195" s="94"/>
      <c r="I195" s="94"/>
    </row>
    <row r="196">
      <c r="D196" s="94"/>
      <c r="I196" s="94"/>
    </row>
    <row r="197">
      <c r="D197" s="94"/>
      <c r="I197" s="94"/>
    </row>
    <row r="198">
      <c r="D198" s="94"/>
      <c r="I198" s="94"/>
    </row>
    <row r="199">
      <c r="D199" s="94"/>
      <c r="I199" s="94"/>
    </row>
    <row r="200">
      <c r="D200" s="94"/>
      <c r="I200" s="94"/>
    </row>
    <row r="201">
      <c r="D201" s="94"/>
      <c r="I201" s="94"/>
    </row>
    <row r="202">
      <c r="D202" s="94"/>
      <c r="I202" s="94"/>
    </row>
    <row r="203">
      <c r="D203" s="94"/>
      <c r="I203" s="94"/>
    </row>
    <row r="204">
      <c r="D204" s="94"/>
      <c r="I204" s="94"/>
    </row>
    <row r="205">
      <c r="D205" s="94"/>
      <c r="I205" s="94"/>
    </row>
    <row r="206">
      <c r="D206" s="94"/>
      <c r="I206" s="94"/>
    </row>
    <row r="207">
      <c r="D207" s="94"/>
      <c r="I207" s="94"/>
    </row>
    <row r="208">
      <c r="D208" s="94"/>
      <c r="I208" s="94"/>
    </row>
    <row r="209">
      <c r="D209" s="94"/>
      <c r="I209" s="94"/>
    </row>
    <row r="210">
      <c r="D210" s="94"/>
      <c r="I210" s="94"/>
    </row>
    <row r="211">
      <c r="D211" s="94"/>
      <c r="I211" s="94"/>
    </row>
    <row r="212">
      <c r="D212" s="94"/>
      <c r="I212" s="94"/>
    </row>
    <row r="213">
      <c r="D213" s="94"/>
      <c r="I213" s="94"/>
    </row>
    <row r="214">
      <c r="D214" s="94"/>
      <c r="I214" s="94"/>
    </row>
    <row r="215">
      <c r="D215" s="94"/>
      <c r="I215" s="94"/>
    </row>
    <row r="216">
      <c r="D216" s="94"/>
      <c r="I216" s="94"/>
    </row>
    <row r="217">
      <c r="D217" s="94"/>
      <c r="I217" s="94"/>
    </row>
    <row r="218">
      <c r="D218" s="94"/>
      <c r="I218" s="94"/>
    </row>
    <row r="219">
      <c r="D219" s="94"/>
      <c r="I219" s="94"/>
    </row>
    <row r="220">
      <c r="D220" s="94"/>
      <c r="I220" s="94"/>
    </row>
    <row r="221">
      <c r="D221" s="94"/>
      <c r="I221" s="94"/>
    </row>
    <row r="222">
      <c r="D222" s="94"/>
      <c r="I222" s="94"/>
    </row>
    <row r="223">
      <c r="D223" s="94"/>
      <c r="I223" s="94"/>
    </row>
    <row r="224">
      <c r="D224" s="94"/>
      <c r="I224" s="94"/>
    </row>
    <row r="225">
      <c r="D225" s="94"/>
      <c r="I225" s="94"/>
    </row>
    <row r="226">
      <c r="D226" s="94"/>
      <c r="I226" s="94"/>
    </row>
    <row r="227">
      <c r="D227" s="94"/>
      <c r="I227" s="94"/>
    </row>
    <row r="228">
      <c r="D228" s="94"/>
      <c r="I228" s="94"/>
    </row>
    <row r="229">
      <c r="D229" s="94"/>
      <c r="I229" s="94"/>
    </row>
    <row r="230">
      <c r="D230" s="94"/>
      <c r="I230" s="94"/>
    </row>
    <row r="231">
      <c r="D231" s="94"/>
      <c r="I231" s="94"/>
    </row>
    <row r="232">
      <c r="D232" s="94"/>
      <c r="I232" s="94"/>
    </row>
    <row r="233">
      <c r="D233" s="94"/>
      <c r="I233" s="94"/>
    </row>
    <row r="234">
      <c r="D234" s="94"/>
      <c r="I234" s="94"/>
    </row>
    <row r="235">
      <c r="D235" s="94"/>
      <c r="I235" s="94"/>
    </row>
    <row r="236">
      <c r="D236" s="94"/>
      <c r="I236" s="94"/>
    </row>
    <row r="237">
      <c r="D237" s="94"/>
      <c r="I237" s="94"/>
    </row>
    <row r="238">
      <c r="D238" s="94"/>
      <c r="I238" s="94"/>
    </row>
    <row r="239">
      <c r="D239" s="94"/>
      <c r="I239" s="94"/>
    </row>
    <row r="240">
      <c r="D240" s="94"/>
      <c r="I240" s="94"/>
    </row>
    <row r="241">
      <c r="D241" s="94"/>
      <c r="I241" s="94"/>
    </row>
    <row r="242">
      <c r="D242" s="94"/>
      <c r="I242" s="94"/>
    </row>
    <row r="243">
      <c r="D243" s="94"/>
      <c r="I243" s="94"/>
    </row>
    <row r="244">
      <c r="D244" s="94"/>
      <c r="I244" s="94"/>
    </row>
    <row r="245">
      <c r="D245" s="94"/>
      <c r="I245" s="94"/>
    </row>
    <row r="246">
      <c r="D246" s="94"/>
      <c r="I246" s="94"/>
    </row>
    <row r="247">
      <c r="D247" s="94"/>
      <c r="I247" s="94"/>
    </row>
    <row r="248">
      <c r="D248" s="94"/>
      <c r="I248" s="94"/>
    </row>
    <row r="249">
      <c r="D249" s="94"/>
      <c r="I249" s="94"/>
    </row>
    <row r="250">
      <c r="D250" s="94"/>
      <c r="I250" s="94"/>
    </row>
    <row r="251">
      <c r="D251" s="94"/>
      <c r="I251" s="94"/>
    </row>
    <row r="252">
      <c r="D252" s="94"/>
      <c r="I252" s="94"/>
    </row>
    <row r="253">
      <c r="D253" s="94"/>
      <c r="I253" s="94"/>
    </row>
    <row r="254">
      <c r="D254" s="94"/>
      <c r="I254" s="94"/>
    </row>
    <row r="255">
      <c r="D255" s="94"/>
      <c r="I255" s="94"/>
    </row>
    <row r="256">
      <c r="D256" s="94"/>
      <c r="I256" s="94"/>
    </row>
    <row r="257">
      <c r="D257" s="94"/>
      <c r="I257" s="94"/>
    </row>
    <row r="258">
      <c r="D258" s="94"/>
      <c r="I258" s="94"/>
    </row>
    <row r="259">
      <c r="D259" s="94"/>
      <c r="I259" s="94"/>
    </row>
    <row r="260">
      <c r="D260" s="94"/>
      <c r="I260" s="94"/>
    </row>
    <row r="261">
      <c r="D261" s="94"/>
      <c r="I261" s="94"/>
    </row>
    <row r="262">
      <c r="D262" s="94"/>
      <c r="I262" s="94"/>
    </row>
    <row r="263">
      <c r="D263" s="94"/>
      <c r="I263" s="94"/>
    </row>
    <row r="264">
      <c r="D264" s="94"/>
      <c r="I264" s="94"/>
    </row>
    <row r="265">
      <c r="D265" s="94"/>
      <c r="I265" s="94"/>
    </row>
    <row r="266">
      <c r="D266" s="94"/>
      <c r="I266" s="94"/>
    </row>
    <row r="267">
      <c r="D267" s="94"/>
      <c r="I267" s="94"/>
    </row>
    <row r="268">
      <c r="D268" s="94"/>
      <c r="I268" s="94"/>
    </row>
    <row r="269">
      <c r="D269" s="94"/>
      <c r="I269" s="94"/>
    </row>
    <row r="270">
      <c r="D270" s="94"/>
      <c r="I270" s="94"/>
    </row>
    <row r="271">
      <c r="D271" s="94"/>
      <c r="I271" s="94"/>
    </row>
    <row r="272">
      <c r="D272" s="94"/>
      <c r="I272" s="94"/>
    </row>
    <row r="273">
      <c r="D273" s="94"/>
      <c r="I273" s="94"/>
    </row>
    <row r="274">
      <c r="D274" s="94"/>
      <c r="I274" s="94"/>
    </row>
    <row r="275">
      <c r="D275" s="94"/>
      <c r="I275" s="94"/>
    </row>
    <row r="276">
      <c r="D276" s="94"/>
      <c r="I276" s="94"/>
    </row>
    <row r="277">
      <c r="D277" s="94"/>
      <c r="I277" s="94"/>
    </row>
    <row r="278">
      <c r="D278" s="94"/>
      <c r="I278" s="94"/>
    </row>
    <row r="279">
      <c r="D279" s="94"/>
      <c r="I279" s="94"/>
    </row>
    <row r="280">
      <c r="D280" s="94"/>
      <c r="I280" s="94"/>
    </row>
    <row r="281">
      <c r="D281" s="94"/>
      <c r="I281" s="94"/>
    </row>
    <row r="282">
      <c r="D282" s="94"/>
      <c r="I282" s="94"/>
    </row>
    <row r="283">
      <c r="D283" s="94"/>
      <c r="I283" s="94"/>
    </row>
    <row r="284">
      <c r="D284" s="94"/>
      <c r="I284" s="94"/>
    </row>
    <row r="285">
      <c r="D285" s="94"/>
      <c r="I285" s="94"/>
    </row>
    <row r="286">
      <c r="D286" s="94"/>
      <c r="I286" s="94"/>
    </row>
    <row r="287">
      <c r="D287" s="94"/>
      <c r="I287" s="94"/>
    </row>
    <row r="288">
      <c r="D288" s="94"/>
      <c r="I288" s="94"/>
    </row>
    <row r="289">
      <c r="D289" s="94"/>
      <c r="I289" s="94"/>
    </row>
    <row r="290">
      <c r="D290" s="94"/>
      <c r="I290" s="94"/>
    </row>
    <row r="291">
      <c r="D291" s="94"/>
      <c r="I291" s="94"/>
    </row>
    <row r="292">
      <c r="D292" s="94"/>
      <c r="I292" s="94"/>
    </row>
    <row r="293">
      <c r="D293" s="94"/>
      <c r="I293" s="94"/>
    </row>
    <row r="294">
      <c r="D294" s="94"/>
      <c r="I294" s="94"/>
    </row>
    <row r="295">
      <c r="D295" s="94"/>
      <c r="I295" s="94"/>
    </row>
    <row r="296">
      <c r="D296" s="94"/>
      <c r="I296" s="94"/>
    </row>
    <row r="297">
      <c r="D297" s="94"/>
      <c r="I297" s="94"/>
    </row>
    <row r="298">
      <c r="D298" s="94"/>
      <c r="I298" s="94"/>
    </row>
    <row r="299">
      <c r="D299" s="94"/>
      <c r="I299" s="94"/>
    </row>
    <row r="300">
      <c r="D300" s="94"/>
      <c r="I300" s="94"/>
    </row>
    <row r="301">
      <c r="D301" s="94"/>
      <c r="I301" s="94"/>
    </row>
    <row r="302">
      <c r="D302" s="94"/>
      <c r="I302" s="94"/>
    </row>
    <row r="303">
      <c r="D303" s="94"/>
      <c r="I303" s="94"/>
    </row>
    <row r="304">
      <c r="D304" s="94"/>
      <c r="I304" s="94"/>
    </row>
    <row r="305">
      <c r="D305" s="94"/>
      <c r="I305" s="94"/>
    </row>
    <row r="306">
      <c r="D306" s="94"/>
      <c r="I306" s="94"/>
    </row>
    <row r="307">
      <c r="D307" s="94"/>
      <c r="I307" s="94"/>
    </row>
    <row r="308">
      <c r="D308" s="94"/>
      <c r="I308" s="94"/>
    </row>
    <row r="309">
      <c r="D309" s="94"/>
      <c r="I309" s="94"/>
    </row>
    <row r="310">
      <c r="D310" s="94"/>
      <c r="I310" s="94"/>
    </row>
    <row r="311">
      <c r="D311" s="94"/>
      <c r="I311" s="94"/>
    </row>
    <row r="312">
      <c r="D312" s="94"/>
      <c r="I312" s="94"/>
    </row>
    <row r="313">
      <c r="D313" s="94"/>
      <c r="I313" s="94"/>
    </row>
    <row r="314">
      <c r="D314" s="94"/>
      <c r="I314" s="94"/>
    </row>
    <row r="315">
      <c r="D315" s="94"/>
      <c r="I315" s="94"/>
    </row>
    <row r="316">
      <c r="D316" s="94"/>
      <c r="I316" s="94"/>
    </row>
    <row r="317">
      <c r="D317" s="94"/>
      <c r="I317" s="94"/>
    </row>
    <row r="318">
      <c r="D318" s="94"/>
      <c r="I318" s="94"/>
    </row>
    <row r="319">
      <c r="D319" s="94"/>
      <c r="I319" s="94"/>
    </row>
    <row r="320">
      <c r="D320" s="94"/>
      <c r="I320" s="94"/>
    </row>
    <row r="321">
      <c r="D321" s="94"/>
      <c r="I321" s="94"/>
    </row>
    <row r="322">
      <c r="D322" s="94"/>
      <c r="I322" s="94"/>
    </row>
    <row r="323">
      <c r="D323" s="94"/>
      <c r="I323" s="94"/>
    </row>
    <row r="324">
      <c r="D324" s="94"/>
      <c r="I324" s="94"/>
    </row>
    <row r="325">
      <c r="D325" s="94"/>
      <c r="I325" s="94"/>
    </row>
    <row r="326">
      <c r="D326" s="94"/>
      <c r="I326" s="94"/>
    </row>
    <row r="327">
      <c r="D327" s="94"/>
      <c r="I327" s="94"/>
    </row>
    <row r="328">
      <c r="D328" s="94"/>
      <c r="I328" s="94"/>
    </row>
    <row r="329">
      <c r="D329" s="94"/>
      <c r="I329" s="94"/>
    </row>
    <row r="330">
      <c r="D330" s="94"/>
      <c r="I330" s="94"/>
    </row>
    <row r="331">
      <c r="D331" s="94"/>
      <c r="I331" s="94"/>
    </row>
    <row r="332">
      <c r="D332" s="94"/>
      <c r="I332" s="94"/>
    </row>
    <row r="333">
      <c r="D333" s="94"/>
      <c r="I333" s="94"/>
    </row>
    <row r="334">
      <c r="D334" s="94"/>
      <c r="I334" s="94"/>
    </row>
    <row r="335">
      <c r="D335" s="94"/>
      <c r="I335" s="94"/>
    </row>
    <row r="336">
      <c r="D336" s="94"/>
      <c r="I336" s="94"/>
    </row>
    <row r="337">
      <c r="D337" s="94"/>
      <c r="I337" s="94"/>
    </row>
    <row r="338">
      <c r="D338" s="94"/>
      <c r="I338" s="94"/>
    </row>
    <row r="339">
      <c r="D339" s="94"/>
      <c r="I339" s="94"/>
    </row>
    <row r="340">
      <c r="D340" s="94"/>
      <c r="I340" s="94"/>
    </row>
    <row r="341">
      <c r="D341" s="94"/>
      <c r="I341" s="94"/>
    </row>
    <row r="342">
      <c r="D342" s="94"/>
      <c r="I342" s="94"/>
    </row>
    <row r="343">
      <c r="D343" s="94"/>
      <c r="I343" s="94"/>
    </row>
    <row r="344">
      <c r="D344" s="94"/>
      <c r="I344" s="94"/>
    </row>
    <row r="345">
      <c r="D345" s="94"/>
      <c r="I345" s="94"/>
    </row>
    <row r="346">
      <c r="D346" s="94"/>
      <c r="I346" s="94"/>
    </row>
    <row r="347">
      <c r="D347" s="94"/>
      <c r="I347" s="94"/>
    </row>
    <row r="348">
      <c r="D348" s="94"/>
      <c r="I348" s="94"/>
    </row>
    <row r="349">
      <c r="D349" s="94"/>
      <c r="I349" s="94"/>
    </row>
    <row r="350">
      <c r="D350" s="94"/>
      <c r="I350" s="94"/>
    </row>
    <row r="351">
      <c r="D351" s="94"/>
      <c r="I351" s="94"/>
    </row>
    <row r="352">
      <c r="D352" s="94"/>
      <c r="I352" s="94"/>
    </row>
    <row r="353">
      <c r="D353" s="94"/>
      <c r="I353" s="94"/>
    </row>
    <row r="354">
      <c r="D354" s="94"/>
      <c r="I354" s="94"/>
    </row>
    <row r="355">
      <c r="D355" s="94"/>
      <c r="I355" s="94"/>
    </row>
    <row r="356">
      <c r="D356" s="94"/>
      <c r="I356" s="94"/>
    </row>
    <row r="357">
      <c r="D357" s="94"/>
      <c r="I357" s="94"/>
    </row>
    <row r="358">
      <c r="D358" s="94"/>
      <c r="I358" s="94"/>
    </row>
    <row r="359">
      <c r="D359" s="94"/>
      <c r="I359" s="94"/>
    </row>
    <row r="360">
      <c r="D360" s="94"/>
      <c r="I360" s="94"/>
    </row>
    <row r="361">
      <c r="D361" s="94"/>
      <c r="I361" s="94"/>
    </row>
    <row r="362">
      <c r="D362" s="94"/>
      <c r="I362" s="94"/>
    </row>
    <row r="363">
      <c r="D363" s="94"/>
      <c r="I363" s="94"/>
    </row>
    <row r="364">
      <c r="D364" s="94"/>
      <c r="I364" s="94"/>
    </row>
    <row r="365">
      <c r="D365" s="94"/>
      <c r="I365" s="94"/>
    </row>
    <row r="366">
      <c r="D366" s="94"/>
      <c r="I366" s="94"/>
    </row>
    <row r="367">
      <c r="D367" s="94"/>
      <c r="I367" s="94"/>
    </row>
    <row r="368">
      <c r="D368" s="94"/>
      <c r="I368" s="94"/>
    </row>
    <row r="369">
      <c r="D369" s="94"/>
      <c r="I369" s="94"/>
    </row>
    <row r="370">
      <c r="D370" s="94"/>
      <c r="I370" s="94"/>
    </row>
    <row r="371">
      <c r="D371" s="94"/>
      <c r="I371" s="94"/>
    </row>
    <row r="372">
      <c r="D372" s="94"/>
      <c r="I372" s="94"/>
    </row>
    <row r="373">
      <c r="D373" s="94"/>
      <c r="I373" s="94"/>
    </row>
    <row r="374">
      <c r="D374" s="94"/>
      <c r="I374" s="94"/>
    </row>
    <row r="375">
      <c r="D375" s="94"/>
      <c r="I375" s="94"/>
    </row>
    <row r="376">
      <c r="D376" s="94"/>
      <c r="I376" s="94"/>
    </row>
    <row r="377">
      <c r="D377" s="94"/>
      <c r="I377" s="94"/>
    </row>
    <row r="378">
      <c r="D378" s="94"/>
      <c r="I378" s="94"/>
    </row>
    <row r="379">
      <c r="D379" s="94"/>
      <c r="I379" s="94"/>
    </row>
    <row r="380">
      <c r="D380" s="94"/>
      <c r="I380" s="94"/>
    </row>
    <row r="381">
      <c r="D381" s="94"/>
      <c r="I381" s="94"/>
    </row>
    <row r="382">
      <c r="D382" s="94"/>
      <c r="I382" s="94"/>
    </row>
    <row r="383">
      <c r="D383" s="94"/>
      <c r="I383" s="94"/>
    </row>
    <row r="384">
      <c r="D384" s="94"/>
      <c r="I384" s="94"/>
    </row>
    <row r="385">
      <c r="D385" s="94"/>
      <c r="I385" s="94"/>
    </row>
    <row r="386">
      <c r="D386" s="94"/>
      <c r="I386" s="94"/>
    </row>
    <row r="387">
      <c r="D387" s="94"/>
      <c r="I387" s="94"/>
    </row>
    <row r="388">
      <c r="D388" s="94"/>
      <c r="I388" s="94"/>
    </row>
    <row r="389">
      <c r="D389" s="94"/>
      <c r="I389" s="94"/>
    </row>
    <row r="390">
      <c r="D390" s="94"/>
      <c r="I390" s="94"/>
    </row>
    <row r="391">
      <c r="D391" s="94"/>
      <c r="I391" s="94"/>
    </row>
    <row r="392">
      <c r="D392" s="94"/>
      <c r="I392" s="94"/>
    </row>
    <row r="393">
      <c r="D393" s="94"/>
      <c r="I393" s="94"/>
    </row>
    <row r="394">
      <c r="D394" s="94"/>
      <c r="I394" s="94"/>
    </row>
    <row r="395">
      <c r="D395" s="94"/>
      <c r="I395" s="94"/>
    </row>
    <row r="396">
      <c r="D396" s="94"/>
      <c r="I396" s="94"/>
    </row>
    <row r="397">
      <c r="D397" s="94"/>
      <c r="I397" s="94"/>
    </row>
    <row r="398">
      <c r="D398" s="94"/>
      <c r="I398" s="94"/>
    </row>
    <row r="399">
      <c r="D399" s="94"/>
      <c r="I399" s="94"/>
    </row>
    <row r="400">
      <c r="D400" s="94"/>
      <c r="I400" s="94"/>
    </row>
    <row r="401">
      <c r="D401" s="94"/>
      <c r="I401" s="94"/>
    </row>
    <row r="402">
      <c r="D402" s="94"/>
      <c r="I402" s="94"/>
    </row>
    <row r="403">
      <c r="D403" s="94"/>
      <c r="I403" s="94"/>
    </row>
    <row r="404">
      <c r="D404" s="94"/>
      <c r="I404" s="94"/>
    </row>
    <row r="405">
      <c r="D405" s="94"/>
      <c r="I405" s="94"/>
    </row>
    <row r="406">
      <c r="D406" s="94"/>
      <c r="I406" s="94"/>
    </row>
    <row r="407">
      <c r="D407" s="94"/>
      <c r="I407" s="94"/>
    </row>
    <row r="408">
      <c r="D408" s="94"/>
      <c r="I408" s="94"/>
    </row>
    <row r="409">
      <c r="D409" s="94"/>
      <c r="I409" s="94"/>
    </row>
    <row r="410">
      <c r="D410" s="94"/>
      <c r="I410" s="94"/>
    </row>
    <row r="411">
      <c r="D411" s="94"/>
      <c r="I411" s="94"/>
    </row>
    <row r="412">
      <c r="D412" s="94"/>
      <c r="I412" s="94"/>
    </row>
    <row r="413">
      <c r="D413" s="94"/>
      <c r="I413" s="94"/>
    </row>
    <row r="414">
      <c r="D414" s="94"/>
      <c r="I414" s="94"/>
    </row>
    <row r="415">
      <c r="D415" s="94"/>
      <c r="I415" s="94"/>
    </row>
    <row r="416">
      <c r="D416" s="94"/>
      <c r="I416" s="94"/>
    </row>
    <row r="417">
      <c r="D417" s="94"/>
      <c r="I417" s="94"/>
    </row>
    <row r="418">
      <c r="D418" s="94"/>
      <c r="I418" s="94"/>
    </row>
    <row r="419">
      <c r="D419" s="94"/>
      <c r="I419" s="94"/>
    </row>
    <row r="420">
      <c r="D420" s="94"/>
      <c r="I420" s="94"/>
    </row>
    <row r="421">
      <c r="D421" s="94"/>
      <c r="I421" s="94"/>
    </row>
    <row r="422">
      <c r="D422" s="94"/>
      <c r="I422" s="94"/>
    </row>
    <row r="423">
      <c r="D423" s="94"/>
      <c r="I423" s="94"/>
    </row>
    <row r="424">
      <c r="D424" s="94"/>
      <c r="I424" s="94"/>
    </row>
    <row r="425">
      <c r="D425" s="94"/>
      <c r="I425" s="94"/>
    </row>
    <row r="426">
      <c r="D426" s="94"/>
      <c r="I426" s="94"/>
    </row>
    <row r="427">
      <c r="D427" s="94"/>
      <c r="I427" s="94"/>
    </row>
    <row r="428">
      <c r="D428" s="94"/>
      <c r="I428" s="94"/>
    </row>
    <row r="429">
      <c r="D429" s="94"/>
      <c r="I429" s="94"/>
    </row>
    <row r="430">
      <c r="D430" s="94"/>
      <c r="I430" s="94"/>
    </row>
    <row r="431">
      <c r="D431" s="94"/>
      <c r="I431" s="94"/>
    </row>
    <row r="432">
      <c r="D432" s="94"/>
      <c r="I432" s="94"/>
    </row>
    <row r="433">
      <c r="D433" s="94"/>
      <c r="I433" s="94"/>
    </row>
    <row r="434">
      <c r="D434" s="94"/>
      <c r="I434" s="94"/>
    </row>
    <row r="435">
      <c r="D435" s="94"/>
      <c r="I435" s="94"/>
    </row>
    <row r="436">
      <c r="D436" s="94"/>
      <c r="I436" s="94"/>
    </row>
    <row r="437">
      <c r="D437" s="94"/>
      <c r="I437" s="94"/>
    </row>
    <row r="438">
      <c r="D438" s="94"/>
      <c r="I438" s="94"/>
    </row>
    <row r="439">
      <c r="D439" s="94"/>
      <c r="I439" s="94"/>
    </row>
    <row r="440">
      <c r="D440" s="94"/>
      <c r="I440" s="94"/>
    </row>
    <row r="441">
      <c r="D441" s="94"/>
      <c r="I441" s="94"/>
    </row>
    <row r="442">
      <c r="D442" s="94"/>
      <c r="I442" s="94"/>
    </row>
    <row r="443">
      <c r="D443" s="94"/>
      <c r="I443" s="94"/>
    </row>
    <row r="444">
      <c r="D444" s="94"/>
      <c r="I444" s="94"/>
    </row>
    <row r="445">
      <c r="D445" s="94"/>
      <c r="I445" s="94"/>
    </row>
    <row r="446">
      <c r="D446" s="94"/>
      <c r="I446" s="94"/>
    </row>
    <row r="447">
      <c r="D447" s="94"/>
      <c r="I447" s="94"/>
    </row>
    <row r="448">
      <c r="D448" s="94"/>
      <c r="I448" s="94"/>
    </row>
    <row r="449">
      <c r="D449" s="94"/>
      <c r="I449" s="94"/>
    </row>
    <row r="450">
      <c r="D450" s="94"/>
      <c r="I450" s="94"/>
    </row>
    <row r="451">
      <c r="D451" s="94"/>
      <c r="I451" s="94"/>
    </row>
    <row r="452">
      <c r="D452" s="94"/>
      <c r="I452" s="94"/>
    </row>
    <row r="453">
      <c r="D453" s="94"/>
      <c r="I453" s="94"/>
    </row>
    <row r="454">
      <c r="D454" s="94"/>
      <c r="I454" s="94"/>
    </row>
    <row r="455">
      <c r="D455" s="94"/>
      <c r="I455" s="94"/>
    </row>
    <row r="456">
      <c r="D456" s="94"/>
      <c r="I456" s="94"/>
    </row>
    <row r="457">
      <c r="D457" s="94"/>
      <c r="I457" s="94"/>
    </row>
    <row r="458">
      <c r="D458" s="94"/>
      <c r="I458" s="94"/>
    </row>
    <row r="459">
      <c r="D459" s="94"/>
      <c r="I459" s="94"/>
    </row>
    <row r="460">
      <c r="D460" s="94"/>
      <c r="I460" s="94"/>
    </row>
    <row r="461">
      <c r="D461" s="94"/>
      <c r="I461" s="94"/>
    </row>
    <row r="462">
      <c r="D462" s="94"/>
      <c r="I462" s="94"/>
    </row>
    <row r="463">
      <c r="D463" s="94"/>
      <c r="I463" s="94"/>
    </row>
    <row r="464">
      <c r="D464" s="94"/>
      <c r="I464" s="94"/>
    </row>
    <row r="465">
      <c r="D465" s="94"/>
      <c r="I465" s="94"/>
    </row>
    <row r="466">
      <c r="D466" s="94"/>
      <c r="I466" s="94"/>
    </row>
    <row r="467">
      <c r="D467" s="94"/>
      <c r="I467" s="94"/>
    </row>
    <row r="468">
      <c r="D468" s="94"/>
      <c r="I468" s="94"/>
    </row>
    <row r="469">
      <c r="D469" s="94"/>
      <c r="I469" s="94"/>
    </row>
    <row r="470">
      <c r="D470" s="94"/>
      <c r="I470" s="94"/>
    </row>
    <row r="471">
      <c r="D471" s="94"/>
      <c r="I471" s="94"/>
    </row>
    <row r="472">
      <c r="D472" s="94"/>
      <c r="I472" s="94"/>
    </row>
    <row r="473">
      <c r="D473" s="94"/>
      <c r="I473" s="94"/>
    </row>
    <row r="474">
      <c r="D474" s="94"/>
      <c r="I474" s="94"/>
    </row>
    <row r="475">
      <c r="D475" s="94"/>
      <c r="I475" s="94"/>
    </row>
    <row r="476">
      <c r="D476" s="94"/>
      <c r="I476" s="94"/>
    </row>
    <row r="477">
      <c r="D477" s="94"/>
      <c r="I477" s="94"/>
    </row>
    <row r="478">
      <c r="D478" s="94"/>
      <c r="I478" s="94"/>
    </row>
    <row r="479">
      <c r="D479" s="94"/>
      <c r="I479" s="94"/>
    </row>
    <row r="480">
      <c r="D480" s="94"/>
      <c r="I480" s="94"/>
    </row>
    <row r="481">
      <c r="D481" s="94"/>
      <c r="I481" s="94"/>
    </row>
    <row r="482">
      <c r="D482" s="94"/>
      <c r="I482" s="94"/>
    </row>
    <row r="483">
      <c r="D483" s="94"/>
      <c r="I483" s="94"/>
    </row>
    <row r="484">
      <c r="D484" s="94"/>
      <c r="I484" s="94"/>
    </row>
    <row r="485">
      <c r="D485" s="94"/>
      <c r="I485" s="94"/>
    </row>
    <row r="486">
      <c r="D486" s="94"/>
      <c r="I486" s="94"/>
    </row>
    <row r="487">
      <c r="D487" s="94"/>
      <c r="I487" s="94"/>
    </row>
    <row r="488">
      <c r="D488" s="94"/>
      <c r="I488" s="94"/>
    </row>
    <row r="489">
      <c r="D489" s="94"/>
      <c r="I489" s="94"/>
    </row>
    <row r="490">
      <c r="D490" s="94"/>
      <c r="I490" s="94"/>
    </row>
    <row r="491">
      <c r="D491" s="94"/>
      <c r="I491" s="94"/>
    </row>
    <row r="492">
      <c r="D492" s="94"/>
      <c r="I492" s="94"/>
    </row>
    <row r="493">
      <c r="D493" s="94"/>
      <c r="I493" s="94"/>
    </row>
    <row r="494">
      <c r="D494" s="94"/>
      <c r="I494" s="94"/>
    </row>
    <row r="495">
      <c r="D495" s="94"/>
      <c r="I495" s="94"/>
    </row>
    <row r="496">
      <c r="D496" s="94"/>
      <c r="I496" s="94"/>
    </row>
    <row r="497">
      <c r="D497" s="94"/>
      <c r="I497" s="94"/>
    </row>
    <row r="498">
      <c r="D498" s="94"/>
      <c r="I498" s="94"/>
    </row>
    <row r="499">
      <c r="D499" s="94"/>
      <c r="I499" s="94"/>
    </row>
    <row r="500">
      <c r="D500" s="94"/>
      <c r="I500" s="94"/>
    </row>
    <row r="501">
      <c r="D501" s="94"/>
      <c r="I501" s="94"/>
    </row>
    <row r="502">
      <c r="D502" s="94"/>
      <c r="I502" s="94"/>
    </row>
    <row r="503">
      <c r="D503" s="94"/>
      <c r="I503" s="94"/>
    </row>
    <row r="504">
      <c r="D504" s="94"/>
      <c r="I504" s="94"/>
    </row>
    <row r="505">
      <c r="D505" s="94"/>
      <c r="I505" s="94"/>
    </row>
    <row r="506">
      <c r="D506" s="94"/>
      <c r="I506" s="94"/>
    </row>
    <row r="507">
      <c r="D507" s="94"/>
      <c r="I507" s="94"/>
    </row>
    <row r="508">
      <c r="D508" s="94"/>
      <c r="I508" s="94"/>
    </row>
    <row r="509">
      <c r="D509" s="94"/>
      <c r="I509" s="94"/>
    </row>
    <row r="510">
      <c r="D510" s="94"/>
      <c r="I510" s="94"/>
    </row>
    <row r="511">
      <c r="D511" s="94"/>
      <c r="I511" s="94"/>
    </row>
    <row r="512">
      <c r="D512" s="94"/>
      <c r="I512" s="94"/>
    </row>
    <row r="513">
      <c r="D513" s="94"/>
      <c r="I513" s="94"/>
    </row>
    <row r="514">
      <c r="D514" s="94"/>
      <c r="I514" s="94"/>
    </row>
    <row r="515">
      <c r="D515" s="94"/>
      <c r="I515" s="94"/>
    </row>
    <row r="516">
      <c r="D516" s="94"/>
      <c r="I516" s="94"/>
    </row>
    <row r="517">
      <c r="D517" s="94"/>
      <c r="I517" s="94"/>
    </row>
    <row r="518">
      <c r="D518" s="94"/>
      <c r="I518" s="94"/>
    </row>
    <row r="519">
      <c r="D519" s="94"/>
      <c r="I519" s="94"/>
    </row>
    <row r="520">
      <c r="D520" s="94"/>
      <c r="I520" s="94"/>
    </row>
    <row r="521">
      <c r="D521" s="94"/>
      <c r="I521" s="94"/>
    </row>
    <row r="522">
      <c r="D522" s="94"/>
      <c r="I522" s="94"/>
    </row>
    <row r="523">
      <c r="D523" s="94"/>
      <c r="I523" s="94"/>
    </row>
    <row r="524">
      <c r="D524" s="94"/>
      <c r="I524" s="94"/>
    </row>
    <row r="525">
      <c r="D525" s="94"/>
      <c r="I525" s="94"/>
    </row>
    <row r="526">
      <c r="D526" s="94"/>
      <c r="I526" s="94"/>
    </row>
    <row r="527">
      <c r="D527" s="94"/>
      <c r="I527" s="94"/>
    </row>
    <row r="528">
      <c r="D528" s="94"/>
      <c r="I528" s="94"/>
    </row>
    <row r="529">
      <c r="D529" s="94"/>
      <c r="I529" s="94"/>
    </row>
    <row r="530">
      <c r="D530" s="94"/>
      <c r="I530" s="94"/>
    </row>
    <row r="531">
      <c r="D531" s="94"/>
      <c r="I531" s="94"/>
    </row>
    <row r="532">
      <c r="D532" s="94"/>
      <c r="I532" s="94"/>
    </row>
    <row r="533">
      <c r="D533" s="94"/>
      <c r="I533" s="94"/>
    </row>
    <row r="534">
      <c r="D534" s="94"/>
      <c r="I534" s="94"/>
    </row>
    <row r="535">
      <c r="D535" s="94"/>
      <c r="I535" s="94"/>
    </row>
    <row r="536">
      <c r="D536" s="94"/>
      <c r="I536" s="94"/>
    </row>
    <row r="537">
      <c r="D537" s="94"/>
      <c r="I537" s="94"/>
    </row>
    <row r="538">
      <c r="D538" s="94"/>
      <c r="I538" s="94"/>
    </row>
    <row r="539">
      <c r="D539" s="94"/>
      <c r="I539" s="94"/>
    </row>
    <row r="540">
      <c r="D540" s="94"/>
      <c r="I540" s="94"/>
    </row>
    <row r="541">
      <c r="D541" s="94"/>
      <c r="I541" s="94"/>
    </row>
    <row r="542">
      <c r="D542" s="94"/>
      <c r="I542" s="94"/>
    </row>
    <row r="543">
      <c r="D543" s="94"/>
      <c r="I543" s="94"/>
    </row>
    <row r="544">
      <c r="D544" s="94"/>
      <c r="I544" s="94"/>
    </row>
    <row r="545">
      <c r="D545" s="94"/>
      <c r="I545" s="94"/>
    </row>
    <row r="546">
      <c r="D546" s="94"/>
      <c r="I546" s="94"/>
    </row>
    <row r="547">
      <c r="D547" s="94"/>
      <c r="I547" s="94"/>
    </row>
    <row r="548">
      <c r="D548" s="94"/>
      <c r="I548" s="94"/>
    </row>
    <row r="549">
      <c r="D549" s="94"/>
      <c r="I549" s="94"/>
    </row>
    <row r="550">
      <c r="D550" s="94"/>
      <c r="I550" s="94"/>
    </row>
    <row r="551">
      <c r="D551" s="94"/>
      <c r="I551" s="94"/>
    </row>
    <row r="552">
      <c r="D552" s="94"/>
      <c r="I552" s="94"/>
    </row>
    <row r="553">
      <c r="D553" s="94"/>
      <c r="I553" s="94"/>
    </row>
    <row r="554">
      <c r="D554" s="94"/>
      <c r="I554" s="94"/>
    </row>
    <row r="555">
      <c r="D555" s="94"/>
      <c r="I555" s="94"/>
    </row>
    <row r="556">
      <c r="D556" s="94"/>
      <c r="I556" s="94"/>
    </row>
    <row r="557">
      <c r="D557" s="94"/>
      <c r="I557" s="94"/>
    </row>
    <row r="558">
      <c r="D558" s="94"/>
      <c r="I558" s="94"/>
    </row>
    <row r="559">
      <c r="D559" s="94"/>
      <c r="I559" s="94"/>
    </row>
    <row r="560">
      <c r="D560" s="94"/>
      <c r="I560" s="94"/>
    </row>
    <row r="561">
      <c r="D561" s="94"/>
      <c r="I561" s="94"/>
    </row>
    <row r="562">
      <c r="D562" s="94"/>
      <c r="I562" s="94"/>
    </row>
    <row r="563">
      <c r="D563" s="94"/>
      <c r="I563" s="94"/>
    </row>
    <row r="564">
      <c r="D564" s="94"/>
      <c r="I564" s="94"/>
    </row>
    <row r="565">
      <c r="D565" s="94"/>
      <c r="I565" s="94"/>
    </row>
    <row r="566">
      <c r="D566" s="94"/>
      <c r="I566" s="94"/>
    </row>
    <row r="567">
      <c r="D567" s="94"/>
      <c r="I567" s="94"/>
    </row>
    <row r="568">
      <c r="D568" s="94"/>
      <c r="I568" s="94"/>
    </row>
    <row r="569">
      <c r="D569" s="94"/>
      <c r="I569" s="94"/>
    </row>
    <row r="570">
      <c r="D570" s="94"/>
      <c r="I570" s="94"/>
    </row>
    <row r="571">
      <c r="D571" s="94"/>
      <c r="I571" s="94"/>
    </row>
    <row r="572">
      <c r="D572" s="94"/>
      <c r="I572" s="94"/>
    </row>
    <row r="573">
      <c r="D573" s="94"/>
      <c r="I573" s="94"/>
    </row>
    <row r="574">
      <c r="D574" s="94"/>
      <c r="I574" s="94"/>
    </row>
    <row r="575">
      <c r="D575" s="94"/>
      <c r="I575" s="94"/>
    </row>
    <row r="576">
      <c r="D576" s="94"/>
      <c r="I576" s="94"/>
    </row>
    <row r="577">
      <c r="D577" s="94"/>
      <c r="I577" s="94"/>
    </row>
    <row r="578">
      <c r="D578" s="94"/>
      <c r="I578" s="94"/>
    </row>
    <row r="579">
      <c r="D579" s="94"/>
      <c r="I579" s="94"/>
    </row>
    <row r="580">
      <c r="D580" s="94"/>
      <c r="I580" s="94"/>
    </row>
    <row r="581">
      <c r="D581" s="94"/>
      <c r="I581" s="94"/>
    </row>
    <row r="582">
      <c r="D582" s="94"/>
      <c r="I582" s="94"/>
    </row>
    <row r="583">
      <c r="D583" s="94"/>
      <c r="I583" s="94"/>
    </row>
    <row r="584">
      <c r="D584" s="94"/>
      <c r="I584" s="94"/>
    </row>
    <row r="585">
      <c r="D585" s="94"/>
      <c r="I585" s="94"/>
    </row>
    <row r="586">
      <c r="D586" s="94"/>
      <c r="I586" s="94"/>
    </row>
    <row r="587">
      <c r="D587" s="94"/>
      <c r="I587" s="94"/>
    </row>
    <row r="588">
      <c r="D588" s="94"/>
      <c r="I588" s="94"/>
    </row>
    <row r="589">
      <c r="D589" s="94"/>
      <c r="I589" s="94"/>
    </row>
    <row r="590">
      <c r="D590" s="94"/>
      <c r="I590" s="94"/>
    </row>
    <row r="591">
      <c r="D591" s="94"/>
      <c r="I591" s="94"/>
    </row>
    <row r="592">
      <c r="D592" s="94"/>
      <c r="I592" s="94"/>
    </row>
    <row r="593">
      <c r="D593" s="94"/>
      <c r="I593" s="94"/>
    </row>
    <row r="594">
      <c r="D594" s="94"/>
      <c r="I594" s="94"/>
    </row>
    <row r="595">
      <c r="D595" s="94"/>
      <c r="I595" s="94"/>
    </row>
    <row r="596">
      <c r="D596" s="94"/>
      <c r="I596" s="94"/>
    </row>
    <row r="597">
      <c r="D597" s="94"/>
      <c r="I597" s="94"/>
    </row>
    <row r="598">
      <c r="D598" s="94"/>
      <c r="I598" s="94"/>
    </row>
    <row r="599">
      <c r="D599" s="94"/>
      <c r="I599" s="94"/>
    </row>
    <row r="600">
      <c r="D600" s="94"/>
      <c r="I600" s="94"/>
    </row>
    <row r="601">
      <c r="D601" s="94"/>
      <c r="I601" s="94"/>
    </row>
    <row r="602">
      <c r="D602" s="94"/>
      <c r="I602" s="94"/>
    </row>
    <row r="603">
      <c r="D603" s="94"/>
      <c r="I603" s="94"/>
    </row>
    <row r="604">
      <c r="D604" s="94"/>
      <c r="I604" s="94"/>
    </row>
    <row r="605">
      <c r="D605" s="94"/>
      <c r="I605" s="94"/>
    </row>
    <row r="606">
      <c r="D606" s="94"/>
      <c r="I606" s="94"/>
    </row>
    <row r="607">
      <c r="D607" s="94"/>
      <c r="I607" s="94"/>
    </row>
    <row r="608">
      <c r="D608" s="94"/>
      <c r="I608" s="94"/>
    </row>
    <row r="609">
      <c r="D609" s="94"/>
      <c r="I609" s="94"/>
    </row>
    <row r="610">
      <c r="D610" s="94"/>
      <c r="I610" s="94"/>
    </row>
    <row r="611">
      <c r="D611" s="94"/>
      <c r="I611" s="94"/>
    </row>
    <row r="612">
      <c r="D612" s="94"/>
      <c r="I612" s="94"/>
    </row>
    <row r="613">
      <c r="D613" s="94"/>
      <c r="I613" s="94"/>
    </row>
    <row r="614">
      <c r="D614" s="94"/>
      <c r="I614" s="94"/>
    </row>
    <row r="615">
      <c r="D615" s="94"/>
      <c r="I615" s="94"/>
    </row>
    <row r="616">
      <c r="D616" s="94"/>
      <c r="I616" s="94"/>
    </row>
    <row r="617">
      <c r="D617" s="94"/>
      <c r="I617" s="94"/>
    </row>
    <row r="618">
      <c r="D618" s="94"/>
      <c r="I618" s="94"/>
    </row>
    <row r="619">
      <c r="D619" s="94"/>
      <c r="I619" s="94"/>
    </row>
    <row r="620">
      <c r="D620" s="94"/>
      <c r="I620" s="94"/>
    </row>
    <row r="621">
      <c r="D621" s="94"/>
      <c r="I621" s="94"/>
    </row>
    <row r="622">
      <c r="D622" s="94"/>
      <c r="I622" s="94"/>
    </row>
    <row r="623">
      <c r="D623" s="94"/>
      <c r="I623" s="94"/>
    </row>
    <row r="624">
      <c r="D624" s="94"/>
      <c r="I624" s="94"/>
    </row>
    <row r="625">
      <c r="D625" s="94"/>
      <c r="I625" s="94"/>
    </row>
    <row r="626">
      <c r="D626" s="94"/>
      <c r="I626" s="94"/>
    </row>
    <row r="627">
      <c r="D627" s="94"/>
      <c r="I627" s="94"/>
    </row>
    <row r="628">
      <c r="D628" s="94"/>
      <c r="I628" s="94"/>
    </row>
    <row r="629">
      <c r="D629" s="94"/>
      <c r="I629" s="94"/>
    </row>
    <row r="630">
      <c r="D630" s="94"/>
      <c r="I630" s="94"/>
    </row>
    <row r="631">
      <c r="D631" s="94"/>
      <c r="I631" s="94"/>
    </row>
    <row r="632">
      <c r="D632" s="94"/>
      <c r="I632" s="94"/>
    </row>
    <row r="633">
      <c r="D633" s="94"/>
      <c r="I633" s="94"/>
    </row>
    <row r="634">
      <c r="D634" s="94"/>
      <c r="I634" s="94"/>
    </row>
    <row r="635">
      <c r="D635" s="94"/>
      <c r="I635" s="94"/>
    </row>
    <row r="636">
      <c r="D636" s="94"/>
      <c r="I636" s="94"/>
    </row>
    <row r="637">
      <c r="D637" s="94"/>
      <c r="I637" s="94"/>
    </row>
    <row r="638">
      <c r="D638" s="94"/>
      <c r="I638" s="94"/>
    </row>
    <row r="639">
      <c r="D639" s="94"/>
      <c r="I639" s="94"/>
    </row>
    <row r="640">
      <c r="D640" s="94"/>
      <c r="I640" s="94"/>
    </row>
    <row r="641">
      <c r="D641" s="94"/>
      <c r="I641" s="94"/>
    </row>
    <row r="642">
      <c r="D642" s="94"/>
      <c r="I642" s="94"/>
    </row>
    <row r="643">
      <c r="D643" s="94"/>
      <c r="I643" s="94"/>
    </row>
    <row r="644">
      <c r="D644" s="94"/>
      <c r="I644" s="94"/>
    </row>
    <row r="645">
      <c r="D645" s="94"/>
      <c r="I645" s="94"/>
    </row>
    <row r="646">
      <c r="D646" s="94"/>
      <c r="I646" s="94"/>
    </row>
    <row r="647">
      <c r="D647" s="94"/>
      <c r="I647" s="94"/>
    </row>
    <row r="648">
      <c r="D648" s="94"/>
      <c r="I648" s="94"/>
    </row>
    <row r="649">
      <c r="D649" s="94"/>
      <c r="I649" s="94"/>
    </row>
    <row r="650">
      <c r="D650" s="94"/>
      <c r="I650" s="94"/>
    </row>
    <row r="651">
      <c r="D651" s="94"/>
      <c r="I651" s="94"/>
    </row>
    <row r="652">
      <c r="D652" s="94"/>
      <c r="I652" s="94"/>
    </row>
    <row r="653">
      <c r="D653" s="94"/>
      <c r="I653" s="94"/>
    </row>
    <row r="654">
      <c r="D654" s="94"/>
      <c r="I654" s="94"/>
    </row>
    <row r="655">
      <c r="D655" s="94"/>
      <c r="I655" s="94"/>
    </row>
    <row r="656">
      <c r="D656" s="94"/>
      <c r="I656" s="94"/>
    </row>
    <row r="657">
      <c r="D657" s="94"/>
      <c r="I657" s="94"/>
    </row>
    <row r="658">
      <c r="D658" s="94"/>
      <c r="I658" s="94"/>
    </row>
    <row r="659">
      <c r="D659" s="94"/>
      <c r="I659" s="94"/>
    </row>
    <row r="660">
      <c r="D660" s="94"/>
      <c r="I660" s="94"/>
    </row>
    <row r="661">
      <c r="D661" s="94"/>
      <c r="I661" s="94"/>
    </row>
    <row r="662">
      <c r="D662" s="94"/>
      <c r="I662" s="94"/>
    </row>
    <row r="663">
      <c r="D663" s="94"/>
      <c r="I663" s="94"/>
    </row>
    <row r="664">
      <c r="D664" s="94"/>
      <c r="I664" s="94"/>
    </row>
    <row r="665">
      <c r="D665" s="94"/>
      <c r="I665" s="94"/>
    </row>
    <row r="666">
      <c r="D666" s="94"/>
      <c r="I666" s="94"/>
    </row>
    <row r="667">
      <c r="D667" s="94"/>
      <c r="I667" s="94"/>
    </row>
    <row r="668">
      <c r="D668" s="94"/>
      <c r="I668" s="94"/>
    </row>
    <row r="669">
      <c r="D669" s="94"/>
      <c r="I669" s="94"/>
    </row>
    <row r="670">
      <c r="D670" s="94"/>
      <c r="I670" s="94"/>
    </row>
    <row r="671">
      <c r="D671" s="94"/>
      <c r="I671" s="94"/>
    </row>
    <row r="672">
      <c r="D672" s="94"/>
      <c r="I672" s="94"/>
    </row>
    <row r="673">
      <c r="D673" s="94"/>
      <c r="I673" s="94"/>
    </row>
    <row r="674">
      <c r="D674" s="94"/>
      <c r="I674" s="94"/>
    </row>
    <row r="675">
      <c r="D675" s="94"/>
      <c r="I675" s="94"/>
    </row>
    <row r="676">
      <c r="D676" s="94"/>
      <c r="I676" s="94"/>
    </row>
    <row r="677">
      <c r="D677" s="94"/>
      <c r="I677" s="94"/>
    </row>
    <row r="678">
      <c r="D678" s="94"/>
      <c r="I678" s="94"/>
    </row>
    <row r="679">
      <c r="D679" s="94"/>
      <c r="I679" s="94"/>
    </row>
    <row r="680">
      <c r="D680" s="94"/>
      <c r="I680" s="94"/>
    </row>
    <row r="681">
      <c r="D681" s="94"/>
      <c r="I681" s="94"/>
    </row>
    <row r="682">
      <c r="D682" s="94"/>
      <c r="I682" s="94"/>
    </row>
    <row r="683">
      <c r="D683" s="94"/>
      <c r="I683" s="94"/>
    </row>
    <row r="684">
      <c r="D684" s="94"/>
      <c r="I684" s="94"/>
    </row>
    <row r="685">
      <c r="D685" s="94"/>
      <c r="I685" s="94"/>
    </row>
    <row r="686">
      <c r="D686" s="94"/>
      <c r="I686" s="94"/>
    </row>
    <row r="687">
      <c r="D687" s="94"/>
      <c r="I687" s="94"/>
    </row>
    <row r="688">
      <c r="D688" s="94"/>
      <c r="I688" s="94"/>
    </row>
    <row r="689">
      <c r="D689" s="94"/>
      <c r="I689" s="94"/>
    </row>
    <row r="690">
      <c r="D690" s="94"/>
      <c r="I690" s="94"/>
    </row>
    <row r="691">
      <c r="D691" s="94"/>
      <c r="I691" s="94"/>
    </row>
    <row r="692">
      <c r="D692" s="94"/>
      <c r="I692" s="94"/>
    </row>
    <row r="693">
      <c r="D693" s="94"/>
      <c r="I693" s="94"/>
    </row>
    <row r="694">
      <c r="D694" s="94"/>
      <c r="I694" s="94"/>
    </row>
    <row r="695">
      <c r="D695" s="94"/>
      <c r="I695" s="94"/>
    </row>
    <row r="696">
      <c r="D696" s="94"/>
      <c r="I696" s="94"/>
    </row>
    <row r="697">
      <c r="D697" s="94"/>
      <c r="I697" s="94"/>
    </row>
    <row r="698">
      <c r="D698" s="94"/>
      <c r="I698" s="94"/>
    </row>
    <row r="699">
      <c r="D699" s="94"/>
      <c r="I699" s="94"/>
    </row>
    <row r="700">
      <c r="D700" s="94"/>
      <c r="I700" s="94"/>
    </row>
    <row r="701">
      <c r="D701" s="94"/>
      <c r="I701" s="94"/>
    </row>
    <row r="702">
      <c r="D702" s="94"/>
      <c r="I702" s="94"/>
    </row>
    <row r="703">
      <c r="D703" s="94"/>
      <c r="I703" s="94"/>
    </row>
    <row r="704">
      <c r="D704" s="94"/>
      <c r="I704" s="94"/>
    </row>
    <row r="705">
      <c r="D705" s="94"/>
      <c r="I705" s="94"/>
    </row>
    <row r="706">
      <c r="D706" s="94"/>
      <c r="I706" s="94"/>
    </row>
    <row r="707">
      <c r="D707" s="94"/>
      <c r="I707" s="94"/>
    </row>
    <row r="708">
      <c r="D708" s="94"/>
      <c r="I708" s="94"/>
    </row>
    <row r="709">
      <c r="D709" s="94"/>
      <c r="I709" s="94"/>
    </row>
    <row r="710">
      <c r="D710" s="94"/>
      <c r="I710" s="94"/>
    </row>
    <row r="711">
      <c r="D711" s="94"/>
      <c r="I711" s="94"/>
    </row>
    <row r="712">
      <c r="D712" s="94"/>
      <c r="I712" s="94"/>
    </row>
    <row r="713">
      <c r="D713" s="94"/>
      <c r="I713" s="94"/>
    </row>
    <row r="714">
      <c r="D714" s="94"/>
      <c r="I714" s="94"/>
    </row>
    <row r="715">
      <c r="D715" s="94"/>
      <c r="I715" s="94"/>
    </row>
    <row r="716">
      <c r="D716" s="94"/>
      <c r="I716" s="94"/>
    </row>
    <row r="717">
      <c r="D717" s="94"/>
      <c r="I717" s="94"/>
    </row>
    <row r="718">
      <c r="D718" s="94"/>
      <c r="I718" s="94"/>
    </row>
    <row r="719">
      <c r="D719" s="94"/>
      <c r="I719" s="94"/>
    </row>
    <row r="720">
      <c r="D720" s="94"/>
      <c r="I720" s="94"/>
    </row>
    <row r="721">
      <c r="D721" s="94"/>
      <c r="I721" s="94"/>
    </row>
    <row r="722">
      <c r="D722" s="94"/>
      <c r="I722" s="94"/>
    </row>
    <row r="723">
      <c r="D723" s="94"/>
      <c r="I723" s="94"/>
    </row>
    <row r="724">
      <c r="D724" s="94"/>
      <c r="I724" s="94"/>
    </row>
    <row r="725">
      <c r="D725" s="94"/>
      <c r="I725" s="94"/>
    </row>
    <row r="726">
      <c r="D726" s="94"/>
      <c r="I726" s="94"/>
    </row>
    <row r="727">
      <c r="D727" s="94"/>
      <c r="I727" s="94"/>
    </row>
    <row r="728">
      <c r="D728" s="94"/>
      <c r="I728" s="94"/>
    </row>
    <row r="729">
      <c r="D729" s="94"/>
      <c r="I729" s="94"/>
    </row>
    <row r="730">
      <c r="D730" s="94"/>
      <c r="I730" s="94"/>
    </row>
    <row r="731">
      <c r="D731" s="94"/>
      <c r="I731" s="94"/>
    </row>
    <row r="732">
      <c r="D732" s="94"/>
      <c r="I732" s="94"/>
    </row>
    <row r="733">
      <c r="D733" s="94"/>
      <c r="I733" s="94"/>
    </row>
    <row r="734">
      <c r="D734" s="94"/>
      <c r="I734" s="94"/>
    </row>
    <row r="735">
      <c r="D735" s="94"/>
      <c r="I735" s="94"/>
    </row>
    <row r="736">
      <c r="D736" s="94"/>
      <c r="I736" s="94"/>
    </row>
    <row r="737">
      <c r="D737" s="94"/>
      <c r="I737" s="94"/>
    </row>
    <row r="738">
      <c r="D738" s="94"/>
      <c r="I738" s="94"/>
    </row>
    <row r="739">
      <c r="D739" s="94"/>
      <c r="I739" s="94"/>
    </row>
    <row r="740">
      <c r="D740" s="94"/>
      <c r="I740" s="94"/>
    </row>
    <row r="741">
      <c r="D741" s="94"/>
      <c r="I741" s="94"/>
    </row>
    <row r="742">
      <c r="D742" s="94"/>
      <c r="I742" s="94"/>
    </row>
    <row r="743">
      <c r="D743" s="94"/>
      <c r="I743" s="94"/>
    </row>
    <row r="744">
      <c r="D744" s="94"/>
      <c r="I744" s="94"/>
    </row>
    <row r="745">
      <c r="D745" s="94"/>
      <c r="I745" s="94"/>
    </row>
    <row r="746">
      <c r="D746" s="94"/>
      <c r="I746" s="94"/>
    </row>
    <row r="747">
      <c r="D747" s="94"/>
      <c r="I747" s="94"/>
    </row>
    <row r="748">
      <c r="D748" s="94"/>
      <c r="I748" s="94"/>
    </row>
    <row r="749">
      <c r="D749" s="94"/>
      <c r="I749" s="94"/>
    </row>
    <row r="750">
      <c r="D750" s="94"/>
      <c r="I750" s="94"/>
    </row>
    <row r="751">
      <c r="D751" s="94"/>
      <c r="I751" s="94"/>
    </row>
    <row r="752">
      <c r="D752" s="94"/>
      <c r="I752" s="94"/>
    </row>
    <row r="753">
      <c r="D753" s="94"/>
      <c r="I753" s="94"/>
    </row>
    <row r="754">
      <c r="D754" s="94"/>
      <c r="I754" s="94"/>
    </row>
    <row r="755">
      <c r="D755" s="94"/>
      <c r="I755" s="94"/>
    </row>
    <row r="756">
      <c r="D756" s="94"/>
      <c r="I756" s="94"/>
    </row>
    <row r="757">
      <c r="D757" s="94"/>
      <c r="I757" s="94"/>
    </row>
    <row r="758">
      <c r="D758" s="94"/>
      <c r="I758" s="94"/>
    </row>
    <row r="759">
      <c r="D759" s="94"/>
      <c r="I759" s="94"/>
    </row>
    <row r="760">
      <c r="D760" s="94"/>
      <c r="I760" s="94"/>
    </row>
    <row r="761">
      <c r="D761" s="94"/>
      <c r="I761" s="94"/>
    </row>
    <row r="762">
      <c r="D762" s="94"/>
      <c r="I762" s="94"/>
    </row>
    <row r="763">
      <c r="D763" s="94"/>
      <c r="I763" s="94"/>
    </row>
    <row r="764">
      <c r="D764" s="94"/>
      <c r="I764" s="94"/>
    </row>
    <row r="765">
      <c r="D765" s="94"/>
      <c r="I765" s="94"/>
    </row>
    <row r="766">
      <c r="D766" s="94"/>
      <c r="I766" s="94"/>
    </row>
    <row r="767">
      <c r="D767" s="94"/>
      <c r="I767" s="94"/>
    </row>
    <row r="768">
      <c r="D768" s="94"/>
      <c r="I768" s="94"/>
    </row>
    <row r="769">
      <c r="D769" s="94"/>
      <c r="I769" s="94"/>
    </row>
    <row r="770">
      <c r="D770" s="94"/>
      <c r="I770" s="94"/>
    </row>
    <row r="771">
      <c r="D771" s="94"/>
      <c r="I771" s="94"/>
    </row>
    <row r="772">
      <c r="D772" s="94"/>
      <c r="I772" s="94"/>
    </row>
    <row r="773">
      <c r="D773" s="94"/>
      <c r="I773" s="94"/>
    </row>
    <row r="774">
      <c r="D774" s="94"/>
      <c r="I774" s="94"/>
    </row>
    <row r="775">
      <c r="D775" s="94"/>
      <c r="I775" s="94"/>
    </row>
    <row r="776">
      <c r="D776" s="94"/>
      <c r="I776" s="94"/>
    </row>
    <row r="777">
      <c r="D777" s="94"/>
      <c r="I777" s="94"/>
    </row>
    <row r="778">
      <c r="D778" s="94"/>
      <c r="I778" s="94"/>
    </row>
    <row r="779">
      <c r="D779" s="94"/>
      <c r="I779" s="94"/>
    </row>
    <row r="780">
      <c r="D780" s="94"/>
      <c r="I780" s="94"/>
    </row>
    <row r="781">
      <c r="D781" s="94"/>
      <c r="I781" s="94"/>
    </row>
    <row r="782">
      <c r="D782" s="94"/>
      <c r="I782" s="94"/>
    </row>
    <row r="783">
      <c r="D783" s="94"/>
      <c r="I783" s="94"/>
    </row>
    <row r="784">
      <c r="D784" s="94"/>
      <c r="I784" s="94"/>
    </row>
    <row r="785">
      <c r="D785" s="94"/>
      <c r="I785" s="94"/>
    </row>
    <row r="786">
      <c r="D786" s="94"/>
      <c r="I786" s="94"/>
    </row>
    <row r="787">
      <c r="D787" s="94"/>
      <c r="I787" s="94"/>
    </row>
    <row r="788">
      <c r="D788" s="94"/>
      <c r="I788" s="94"/>
    </row>
    <row r="789">
      <c r="D789" s="94"/>
      <c r="I789" s="94"/>
    </row>
    <row r="790">
      <c r="D790" s="94"/>
      <c r="I790" s="94"/>
    </row>
    <row r="791">
      <c r="D791" s="94"/>
      <c r="I791" s="94"/>
    </row>
    <row r="792">
      <c r="D792" s="94"/>
      <c r="I792" s="94"/>
    </row>
    <row r="793">
      <c r="D793" s="94"/>
      <c r="I793" s="94"/>
    </row>
    <row r="794">
      <c r="D794" s="94"/>
      <c r="I794" s="94"/>
    </row>
    <row r="795">
      <c r="D795" s="94"/>
      <c r="I795" s="94"/>
    </row>
    <row r="796">
      <c r="D796" s="94"/>
      <c r="I796" s="94"/>
    </row>
    <row r="797">
      <c r="D797" s="94"/>
      <c r="I797" s="94"/>
    </row>
    <row r="798">
      <c r="D798" s="94"/>
      <c r="I798" s="94"/>
    </row>
    <row r="799">
      <c r="D799" s="94"/>
      <c r="I799" s="94"/>
    </row>
    <row r="800">
      <c r="D800" s="94"/>
      <c r="I800" s="94"/>
    </row>
    <row r="801">
      <c r="D801" s="94"/>
      <c r="I801" s="94"/>
    </row>
    <row r="802">
      <c r="D802" s="94"/>
      <c r="I802" s="94"/>
    </row>
    <row r="803">
      <c r="D803" s="94"/>
      <c r="I803" s="94"/>
    </row>
    <row r="804">
      <c r="D804" s="94"/>
      <c r="I804" s="94"/>
    </row>
    <row r="805">
      <c r="D805" s="94"/>
      <c r="I805" s="94"/>
    </row>
    <row r="806">
      <c r="D806" s="94"/>
      <c r="I806" s="94"/>
    </row>
    <row r="807">
      <c r="D807" s="94"/>
      <c r="I807" s="94"/>
    </row>
    <row r="808">
      <c r="D808" s="94"/>
      <c r="I808" s="94"/>
    </row>
    <row r="809">
      <c r="D809" s="94"/>
      <c r="I809" s="94"/>
    </row>
    <row r="810">
      <c r="D810" s="94"/>
      <c r="I810" s="94"/>
    </row>
    <row r="811">
      <c r="D811" s="94"/>
      <c r="I811" s="94"/>
    </row>
    <row r="812">
      <c r="D812" s="94"/>
      <c r="I812" s="94"/>
    </row>
    <row r="813">
      <c r="D813" s="94"/>
      <c r="I813" s="94"/>
    </row>
    <row r="814">
      <c r="D814" s="94"/>
      <c r="I814" s="94"/>
    </row>
    <row r="815">
      <c r="D815" s="94"/>
      <c r="I815" s="94"/>
    </row>
    <row r="816">
      <c r="D816" s="94"/>
      <c r="I816" s="94"/>
    </row>
    <row r="817">
      <c r="D817" s="94"/>
      <c r="I817" s="94"/>
    </row>
    <row r="818">
      <c r="D818" s="94"/>
      <c r="I818" s="94"/>
    </row>
    <row r="819">
      <c r="D819" s="94"/>
      <c r="I819" s="94"/>
    </row>
    <row r="820">
      <c r="D820" s="94"/>
      <c r="I820" s="94"/>
    </row>
    <row r="821">
      <c r="D821" s="94"/>
      <c r="I821" s="94"/>
    </row>
    <row r="822">
      <c r="D822" s="94"/>
      <c r="I822" s="94"/>
    </row>
    <row r="823">
      <c r="D823" s="94"/>
      <c r="I823" s="94"/>
    </row>
    <row r="824">
      <c r="D824" s="94"/>
      <c r="I824" s="94"/>
    </row>
    <row r="825">
      <c r="D825" s="94"/>
      <c r="I825" s="94"/>
    </row>
    <row r="826">
      <c r="D826" s="94"/>
      <c r="I826" s="94"/>
    </row>
    <row r="827">
      <c r="D827" s="94"/>
      <c r="I827" s="94"/>
    </row>
    <row r="828">
      <c r="D828" s="94"/>
      <c r="I828" s="94"/>
    </row>
    <row r="829">
      <c r="D829" s="94"/>
      <c r="I829" s="94"/>
    </row>
    <row r="830">
      <c r="D830" s="94"/>
      <c r="I830" s="94"/>
    </row>
    <row r="831">
      <c r="D831" s="94"/>
      <c r="I831" s="94"/>
    </row>
    <row r="832">
      <c r="D832" s="94"/>
      <c r="I832" s="94"/>
    </row>
    <row r="833">
      <c r="D833" s="94"/>
      <c r="I833" s="94"/>
    </row>
    <row r="834">
      <c r="D834" s="94"/>
      <c r="I834" s="94"/>
    </row>
    <row r="835">
      <c r="D835" s="94"/>
      <c r="I835" s="94"/>
    </row>
    <row r="836">
      <c r="D836" s="94"/>
      <c r="I836" s="94"/>
    </row>
    <row r="837">
      <c r="D837" s="94"/>
      <c r="I837" s="94"/>
    </row>
    <row r="838">
      <c r="D838" s="94"/>
      <c r="I838" s="94"/>
    </row>
    <row r="839">
      <c r="D839" s="94"/>
      <c r="I839" s="94"/>
    </row>
    <row r="840">
      <c r="D840" s="94"/>
      <c r="I840" s="94"/>
    </row>
    <row r="841">
      <c r="D841" s="94"/>
      <c r="I841" s="94"/>
    </row>
    <row r="842">
      <c r="D842" s="94"/>
      <c r="I842" s="94"/>
    </row>
    <row r="843">
      <c r="D843" s="94"/>
      <c r="I843" s="94"/>
    </row>
    <row r="844">
      <c r="D844" s="94"/>
      <c r="I844" s="94"/>
    </row>
    <row r="845">
      <c r="D845" s="94"/>
      <c r="I845" s="94"/>
    </row>
    <row r="846">
      <c r="D846" s="94"/>
      <c r="I846" s="94"/>
    </row>
    <row r="847">
      <c r="D847" s="94"/>
      <c r="I847" s="94"/>
    </row>
    <row r="848">
      <c r="D848" s="94"/>
      <c r="I848" s="94"/>
    </row>
    <row r="849">
      <c r="D849" s="94"/>
      <c r="I849" s="94"/>
    </row>
    <row r="850">
      <c r="D850" s="94"/>
      <c r="I850" s="94"/>
    </row>
    <row r="851">
      <c r="D851" s="94"/>
      <c r="I851" s="94"/>
    </row>
    <row r="852">
      <c r="D852" s="94"/>
      <c r="I852" s="94"/>
    </row>
    <row r="853">
      <c r="D853" s="94"/>
      <c r="I853" s="94"/>
    </row>
    <row r="854">
      <c r="D854" s="94"/>
      <c r="I854" s="94"/>
    </row>
    <row r="855">
      <c r="D855" s="94"/>
      <c r="I855" s="94"/>
    </row>
    <row r="856">
      <c r="D856" s="94"/>
      <c r="I856" s="94"/>
    </row>
    <row r="857">
      <c r="D857" s="94"/>
      <c r="I857" s="94"/>
    </row>
    <row r="858">
      <c r="D858" s="94"/>
      <c r="I858" s="94"/>
    </row>
    <row r="859">
      <c r="D859" s="94"/>
      <c r="I859" s="94"/>
    </row>
    <row r="860">
      <c r="D860" s="94"/>
      <c r="I860" s="94"/>
    </row>
    <row r="861">
      <c r="D861" s="94"/>
      <c r="I861" s="94"/>
    </row>
    <row r="862">
      <c r="D862" s="94"/>
      <c r="I862" s="94"/>
    </row>
    <row r="863">
      <c r="D863" s="94"/>
      <c r="I863" s="94"/>
    </row>
    <row r="864">
      <c r="D864" s="94"/>
      <c r="I864" s="94"/>
    </row>
    <row r="865">
      <c r="D865" s="94"/>
      <c r="I865" s="94"/>
    </row>
    <row r="866">
      <c r="D866" s="94"/>
      <c r="I866" s="94"/>
    </row>
    <row r="867">
      <c r="D867" s="94"/>
      <c r="I867" s="94"/>
    </row>
    <row r="868">
      <c r="D868" s="94"/>
      <c r="I868" s="94"/>
    </row>
    <row r="869">
      <c r="D869" s="94"/>
      <c r="I869" s="94"/>
    </row>
    <row r="870">
      <c r="D870" s="94"/>
      <c r="I870" s="94"/>
    </row>
    <row r="871">
      <c r="D871" s="94"/>
      <c r="I871" s="94"/>
    </row>
    <row r="872">
      <c r="D872" s="94"/>
      <c r="I872" s="94"/>
    </row>
    <row r="873">
      <c r="D873" s="94"/>
      <c r="I873" s="94"/>
    </row>
    <row r="874">
      <c r="D874" s="94"/>
      <c r="I874" s="94"/>
    </row>
    <row r="875">
      <c r="D875" s="94"/>
      <c r="I875" s="94"/>
    </row>
    <row r="876">
      <c r="D876" s="94"/>
      <c r="I876" s="94"/>
    </row>
    <row r="877">
      <c r="D877" s="94"/>
      <c r="I877" s="94"/>
    </row>
    <row r="878">
      <c r="D878" s="94"/>
      <c r="I878" s="94"/>
    </row>
    <row r="879">
      <c r="D879" s="94"/>
      <c r="I879" s="94"/>
    </row>
    <row r="880">
      <c r="D880" s="94"/>
      <c r="I880" s="94"/>
    </row>
    <row r="881">
      <c r="D881" s="94"/>
      <c r="I881" s="94"/>
    </row>
    <row r="882">
      <c r="D882" s="94"/>
      <c r="I882" s="94"/>
    </row>
    <row r="883">
      <c r="D883" s="94"/>
      <c r="I883" s="94"/>
    </row>
    <row r="884">
      <c r="D884" s="94"/>
      <c r="I884" s="94"/>
    </row>
    <row r="885">
      <c r="D885" s="94"/>
      <c r="I885" s="94"/>
    </row>
    <row r="886">
      <c r="D886" s="94"/>
      <c r="I886" s="94"/>
    </row>
    <row r="887">
      <c r="D887" s="94"/>
      <c r="I887" s="94"/>
    </row>
    <row r="888">
      <c r="D888" s="94"/>
      <c r="I888" s="94"/>
    </row>
    <row r="889">
      <c r="D889" s="94"/>
      <c r="I889" s="94"/>
    </row>
    <row r="890">
      <c r="D890" s="94"/>
      <c r="I890" s="94"/>
    </row>
    <row r="891">
      <c r="D891" s="94"/>
      <c r="I891" s="94"/>
    </row>
    <row r="892">
      <c r="D892" s="94"/>
      <c r="I892" s="94"/>
    </row>
    <row r="893">
      <c r="D893" s="94"/>
      <c r="I893" s="94"/>
    </row>
    <row r="894">
      <c r="D894" s="94"/>
      <c r="I894" s="94"/>
    </row>
    <row r="895">
      <c r="D895" s="94"/>
      <c r="I895" s="94"/>
    </row>
    <row r="896">
      <c r="D896" s="94"/>
      <c r="I896" s="94"/>
    </row>
    <row r="897">
      <c r="D897" s="94"/>
      <c r="I897" s="94"/>
    </row>
    <row r="898">
      <c r="D898" s="94"/>
      <c r="I898" s="94"/>
    </row>
    <row r="899">
      <c r="D899" s="94"/>
      <c r="I899" s="94"/>
    </row>
    <row r="900">
      <c r="D900" s="94"/>
      <c r="I900" s="94"/>
    </row>
    <row r="901">
      <c r="D901" s="94"/>
      <c r="I901" s="94"/>
    </row>
    <row r="902">
      <c r="D902" s="94"/>
      <c r="I902" s="94"/>
    </row>
    <row r="903">
      <c r="D903" s="94"/>
      <c r="I903" s="94"/>
    </row>
    <row r="904">
      <c r="D904" s="94"/>
      <c r="I904" s="94"/>
    </row>
    <row r="905">
      <c r="D905" s="94"/>
      <c r="I905" s="94"/>
    </row>
    <row r="906">
      <c r="D906" s="94"/>
      <c r="I906" s="94"/>
    </row>
    <row r="907">
      <c r="D907" s="94"/>
      <c r="I907" s="94"/>
    </row>
    <row r="908">
      <c r="D908" s="94"/>
      <c r="I908" s="94"/>
    </row>
    <row r="909">
      <c r="D909" s="94"/>
      <c r="I909" s="94"/>
    </row>
    <row r="910">
      <c r="D910" s="94"/>
      <c r="I910" s="94"/>
    </row>
    <row r="911">
      <c r="D911" s="94"/>
      <c r="I911" s="94"/>
    </row>
    <row r="912">
      <c r="D912" s="94"/>
      <c r="I912" s="94"/>
    </row>
    <row r="913">
      <c r="D913" s="94"/>
      <c r="I913" s="94"/>
    </row>
    <row r="914">
      <c r="D914" s="94"/>
      <c r="I914" s="94"/>
    </row>
    <row r="915">
      <c r="D915" s="94"/>
      <c r="I915" s="94"/>
    </row>
    <row r="916">
      <c r="D916" s="94"/>
      <c r="I916" s="94"/>
    </row>
    <row r="917">
      <c r="D917" s="94"/>
      <c r="I917" s="94"/>
    </row>
    <row r="918">
      <c r="D918" s="94"/>
      <c r="I918" s="94"/>
    </row>
    <row r="919">
      <c r="D919" s="94"/>
      <c r="I919" s="94"/>
    </row>
    <row r="920">
      <c r="D920" s="94"/>
      <c r="I920" s="94"/>
    </row>
    <row r="921">
      <c r="D921" s="94"/>
      <c r="I921" s="94"/>
    </row>
    <row r="922">
      <c r="D922" s="94"/>
      <c r="I922" s="94"/>
    </row>
    <row r="923">
      <c r="D923" s="94"/>
      <c r="I923" s="94"/>
    </row>
    <row r="924">
      <c r="D924" s="94"/>
      <c r="I924" s="94"/>
    </row>
    <row r="925">
      <c r="D925" s="94"/>
      <c r="I925" s="94"/>
    </row>
    <row r="926">
      <c r="D926" s="94"/>
      <c r="I926" s="94"/>
    </row>
    <row r="927">
      <c r="D927" s="94"/>
      <c r="I927" s="94"/>
    </row>
    <row r="928">
      <c r="D928" s="94"/>
      <c r="I928" s="94"/>
    </row>
    <row r="929">
      <c r="D929" s="94"/>
      <c r="I929" s="94"/>
    </row>
    <row r="930">
      <c r="D930" s="94"/>
      <c r="I930" s="94"/>
    </row>
    <row r="931">
      <c r="D931" s="94"/>
      <c r="I931" s="94"/>
    </row>
    <row r="932">
      <c r="D932" s="94"/>
      <c r="I932" s="94"/>
    </row>
    <row r="933">
      <c r="D933" s="94"/>
      <c r="I933" s="94"/>
    </row>
    <row r="934">
      <c r="D934" s="94"/>
      <c r="I934" s="94"/>
    </row>
    <row r="935">
      <c r="D935" s="94"/>
      <c r="I935" s="94"/>
    </row>
    <row r="936">
      <c r="D936" s="94"/>
      <c r="I936" s="94"/>
    </row>
    <row r="937">
      <c r="D937" s="94"/>
      <c r="I937" s="94"/>
    </row>
    <row r="938">
      <c r="D938" s="94"/>
      <c r="I938" s="94"/>
    </row>
    <row r="939">
      <c r="D939" s="94"/>
      <c r="I939" s="94"/>
    </row>
    <row r="940">
      <c r="D940" s="94"/>
      <c r="I940" s="94"/>
    </row>
    <row r="941">
      <c r="D941" s="94"/>
      <c r="I941" s="94"/>
    </row>
    <row r="942">
      <c r="D942" s="94"/>
      <c r="I942" s="94"/>
    </row>
    <row r="943">
      <c r="D943" s="94"/>
      <c r="I943" s="94"/>
    </row>
    <row r="944">
      <c r="D944" s="94"/>
      <c r="I944" s="94"/>
    </row>
    <row r="945">
      <c r="D945" s="94"/>
      <c r="I945" s="94"/>
    </row>
    <row r="946">
      <c r="D946" s="94"/>
      <c r="I946" s="94"/>
    </row>
    <row r="947">
      <c r="D947" s="94"/>
      <c r="I947" s="94"/>
    </row>
    <row r="948">
      <c r="D948" s="94"/>
      <c r="I948" s="94"/>
    </row>
    <row r="949">
      <c r="D949" s="94"/>
      <c r="I949" s="94"/>
    </row>
    <row r="950">
      <c r="D950" s="94"/>
      <c r="I950" s="94"/>
    </row>
    <row r="951">
      <c r="D951" s="94"/>
      <c r="I951" s="94"/>
    </row>
    <row r="952">
      <c r="D952" s="94"/>
      <c r="I952" s="94"/>
    </row>
    <row r="953">
      <c r="D953" s="94"/>
      <c r="I953" s="94"/>
    </row>
    <row r="954">
      <c r="D954" s="94"/>
      <c r="I954" s="94"/>
    </row>
    <row r="955">
      <c r="D955" s="94"/>
      <c r="I955" s="94"/>
    </row>
    <row r="956">
      <c r="D956" s="94"/>
      <c r="I956" s="94"/>
    </row>
    <row r="957">
      <c r="D957" s="94"/>
      <c r="I957" s="94"/>
    </row>
    <row r="958">
      <c r="D958" s="94"/>
      <c r="I958" s="94"/>
    </row>
    <row r="959">
      <c r="D959" s="94"/>
      <c r="I959" s="94"/>
    </row>
    <row r="960">
      <c r="D960" s="94"/>
      <c r="I960" s="94"/>
    </row>
    <row r="961">
      <c r="D961" s="94"/>
      <c r="I961" s="94"/>
    </row>
    <row r="962">
      <c r="D962" s="94"/>
      <c r="I962" s="94"/>
    </row>
    <row r="963">
      <c r="D963" s="94"/>
      <c r="I963" s="94"/>
    </row>
    <row r="964">
      <c r="D964" s="94"/>
      <c r="I964" s="94"/>
    </row>
    <row r="965">
      <c r="D965" s="94"/>
      <c r="I965" s="94"/>
    </row>
    <row r="966">
      <c r="D966" s="94"/>
      <c r="I966" s="94"/>
    </row>
    <row r="967">
      <c r="D967" s="94"/>
      <c r="I967" s="94"/>
    </row>
    <row r="968">
      <c r="D968" s="94"/>
      <c r="I968" s="94"/>
    </row>
    <row r="969">
      <c r="D969" s="94"/>
      <c r="I969" s="94"/>
    </row>
    <row r="970">
      <c r="D970" s="94"/>
      <c r="I970" s="94"/>
    </row>
    <row r="971">
      <c r="D971" s="94"/>
      <c r="I971" s="94"/>
    </row>
    <row r="972">
      <c r="D972" s="94"/>
      <c r="I972" s="94"/>
    </row>
    <row r="973">
      <c r="D973" s="94"/>
      <c r="I973" s="94"/>
    </row>
    <row r="974">
      <c r="D974" s="94"/>
      <c r="I974" s="94"/>
    </row>
    <row r="975">
      <c r="D975" s="94"/>
      <c r="I975" s="94"/>
    </row>
    <row r="976">
      <c r="D976" s="94"/>
      <c r="I976" s="94"/>
    </row>
    <row r="977">
      <c r="D977" s="94"/>
      <c r="I977" s="94"/>
    </row>
    <row r="978">
      <c r="D978" s="94"/>
      <c r="I978" s="94"/>
    </row>
    <row r="979">
      <c r="D979" s="94"/>
      <c r="I979" s="94"/>
    </row>
    <row r="980">
      <c r="D980" s="94"/>
      <c r="I980" s="94"/>
    </row>
    <row r="981">
      <c r="A981" s="17" t="s">
        <v>120</v>
      </c>
      <c r="D981" s="94"/>
      <c r="I981" s="94"/>
    </row>
  </sheetData>
  <mergeCells count="32">
    <mergeCell ref="J37:J38"/>
    <mergeCell ref="J27:J28"/>
    <mergeCell ref="I1:J1"/>
    <mergeCell ref="K7:K8"/>
    <mergeCell ref="J7:J8"/>
    <mergeCell ref="N12:N13"/>
    <mergeCell ref="N32:N33"/>
    <mergeCell ref="M1:N1"/>
    <mergeCell ref="O32:O33"/>
    <mergeCell ref="Q22:Q24"/>
    <mergeCell ref="F24:F25"/>
    <mergeCell ref="F19:F20"/>
    <mergeCell ref="F39:F40"/>
    <mergeCell ref="E34:E35"/>
    <mergeCell ref="E29:E30"/>
    <mergeCell ref="E39:E40"/>
    <mergeCell ref="E14:E15"/>
    <mergeCell ref="K17:K18"/>
    <mergeCell ref="J17:J18"/>
    <mergeCell ref="O12:O13"/>
    <mergeCell ref="K37:K38"/>
    <mergeCell ref="K27:K28"/>
    <mergeCell ref="E19:E20"/>
    <mergeCell ref="E9:E10"/>
    <mergeCell ref="F9:F10"/>
    <mergeCell ref="F14:F15"/>
    <mergeCell ref="F34:F35"/>
    <mergeCell ref="F29:F30"/>
    <mergeCell ref="E4:E5"/>
    <mergeCell ref="F4:F5"/>
    <mergeCell ref="C1:E1"/>
    <mergeCell ref="E24:E25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cols>
    <col customWidth="1" min="2" max="2" width="7.14"/>
    <col customWidth="1" min="4" max="4" width="19.0"/>
    <col customWidth="1" min="5" max="5" width="42.14"/>
    <col customWidth="1" min="6" max="6" width="17.43"/>
    <col customWidth="1" min="7" max="7" width="5.57"/>
    <col customWidth="1" min="8" max="8" width="21.14"/>
    <col customWidth="1" min="9" max="9" width="42.14"/>
    <col customWidth="1" min="12" max="12" width="41.14"/>
    <col customWidth="1" min="15" max="15" width="31.86"/>
  </cols>
  <sheetData>
    <row r="1" ht="60.0" customHeight="1">
      <c r="B1" s="1"/>
      <c r="C1" s="1" t="s">
        <v>3</v>
      </c>
      <c r="F1" s="4"/>
      <c r="G1" s="6"/>
      <c r="H1" s="6" t="s">
        <v>15</v>
      </c>
      <c r="J1" s="7"/>
      <c r="K1" s="8" t="s">
        <v>20</v>
      </c>
      <c r="M1" s="9"/>
      <c r="N1" s="9"/>
      <c r="O1" s="9"/>
    </row>
    <row r="2">
      <c r="B2" s="4"/>
      <c r="C2" s="4"/>
      <c r="D2" s="4"/>
      <c r="E2" s="4"/>
      <c r="F2" s="4"/>
      <c r="G2" s="7"/>
      <c r="H2" s="7"/>
      <c r="I2" s="7"/>
      <c r="J2" s="7"/>
      <c r="K2" s="9"/>
      <c r="L2" s="9"/>
      <c r="M2" s="9"/>
      <c r="N2" s="9"/>
      <c r="O2" s="9"/>
    </row>
    <row r="3">
      <c r="B3" s="4"/>
      <c r="C3" s="4"/>
      <c r="D3" s="4"/>
      <c r="E3" s="4"/>
      <c r="F3" s="4"/>
      <c r="G3" s="7"/>
      <c r="H3" s="7"/>
      <c r="I3" s="7"/>
      <c r="J3" s="7"/>
      <c r="K3" s="9"/>
      <c r="L3" s="9"/>
      <c r="M3" s="9"/>
      <c r="N3" s="9"/>
      <c r="O3" s="9"/>
    </row>
    <row r="4">
      <c r="B4" s="4"/>
      <c r="C4" s="4"/>
      <c r="D4" s="4"/>
      <c r="E4" s="4"/>
      <c r="F4" s="4"/>
      <c r="G4" s="7"/>
      <c r="H4" s="7"/>
      <c r="I4" s="7"/>
      <c r="J4" s="7"/>
      <c r="K4" s="9"/>
      <c r="L4" s="9"/>
      <c r="M4" s="9"/>
      <c r="N4" s="9"/>
      <c r="O4" s="9"/>
    </row>
    <row r="5">
      <c r="B5" s="10" t="s">
        <v>21</v>
      </c>
      <c r="C5" s="11" t="s">
        <v>22</v>
      </c>
      <c r="D5" s="12" t="s">
        <v>7</v>
      </c>
      <c r="E5" s="12" t="str">
        <f>BracketTracking!B16</f>
        <v>No Diggity, No Doughty</v>
      </c>
      <c r="F5" s="13">
        <f>BracketTracking!I16</f>
        <v>1268</v>
      </c>
      <c r="G5" s="7"/>
      <c r="H5" s="7"/>
      <c r="I5" s="7"/>
      <c r="J5" s="7"/>
      <c r="K5" s="9"/>
      <c r="L5" s="9"/>
      <c r="M5" s="14"/>
      <c r="N5" s="14"/>
      <c r="O5" s="14"/>
    </row>
    <row r="6">
      <c r="B6" s="4"/>
      <c r="C6" s="4"/>
      <c r="D6" s="4"/>
      <c r="E6" s="15"/>
      <c r="F6" s="4"/>
      <c r="G6" s="7"/>
      <c r="H6" s="7"/>
      <c r="I6" s="7"/>
      <c r="J6" s="7"/>
      <c r="K6" s="9"/>
      <c r="L6" s="9"/>
      <c r="M6" s="9"/>
      <c r="N6" s="9"/>
      <c r="O6" s="9"/>
    </row>
    <row r="7">
      <c r="B7" s="4"/>
      <c r="C7" s="4"/>
      <c r="D7" s="4"/>
      <c r="E7" s="15"/>
      <c r="F7" s="4"/>
      <c r="G7" s="7"/>
      <c r="H7" s="7"/>
      <c r="I7" s="7"/>
      <c r="J7" s="7"/>
      <c r="K7" s="9"/>
      <c r="L7" s="9"/>
      <c r="M7" s="9"/>
      <c r="N7" s="9"/>
      <c r="O7" s="9"/>
    </row>
    <row r="8">
      <c r="B8" s="4"/>
      <c r="C8" s="4"/>
      <c r="D8" s="4"/>
      <c r="E8" s="15"/>
      <c r="F8" s="16"/>
      <c r="G8" s="18" t="s">
        <v>23</v>
      </c>
      <c r="H8" s="20" t="s">
        <v>13</v>
      </c>
      <c r="I8" s="20" t="str">
        <f>BracketTracking!B39</f>
        <v>Keep Calm and Bergeron</v>
      </c>
      <c r="J8" s="24">
        <f>BracketTracking!J39</f>
        <v>1770</v>
      </c>
      <c r="K8" s="9"/>
      <c r="L8" s="9"/>
      <c r="M8" s="9"/>
      <c r="N8" s="9"/>
      <c r="O8" s="9"/>
    </row>
    <row r="9">
      <c r="B9" s="4"/>
      <c r="C9" s="4"/>
      <c r="D9" s="4"/>
      <c r="E9" s="15"/>
      <c r="F9" s="4"/>
      <c r="G9" s="7"/>
      <c r="H9" s="7"/>
      <c r="I9" s="26"/>
      <c r="J9" s="25"/>
      <c r="K9" s="9"/>
      <c r="L9" s="9"/>
      <c r="M9" s="9"/>
      <c r="N9" s="9"/>
      <c r="O9" s="9"/>
    </row>
    <row r="10">
      <c r="B10" s="10" t="s">
        <v>28</v>
      </c>
      <c r="C10" s="11" t="s">
        <v>22</v>
      </c>
      <c r="D10" s="12" t="s">
        <v>18</v>
      </c>
      <c r="E10" s="28" t="str">
        <f>BracketTracking!B56</f>
        <v>The Dark Side</v>
      </c>
      <c r="F10" s="30">
        <f>BracketTracking!I56</f>
        <v>1535</v>
      </c>
      <c r="G10" s="7"/>
      <c r="H10" s="7"/>
      <c r="I10" s="26"/>
      <c r="J10" s="7"/>
      <c r="K10" s="9"/>
      <c r="L10" s="9"/>
      <c r="M10" s="9"/>
      <c r="N10" s="9"/>
      <c r="O10" s="9"/>
    </row>
    <row r="11">
      <c r="B11" s="4"/>
      <c r="C11" s="4"/>
      <c r="D11" s="4"/>
      <c r="E11" s="4"/>
      <c r="F11" s="4"/>
      <c r="G11" s="7"/>
      <c r="H11" s="7"/>
      <c r="I11" s="26"/>
      <c r="J11" s="7"/>
      <c r="K11" s="9"/>
      <c r="L11" s="9"/>
      <c r="M11" s="9"/>
      <c r="N11" s="9"/>
      <c r="O11" s="9"/>
    </row>
    <row r="12">
      <c r="B12" s="4"/>
      <c r="C12" s="4"/>
      <c r="D12" s="4"/>
      <c r="E12" s="4"/>
      <c r="F12" s="4"/>
      <c r="G12" s="7"/>
      <c r="H12" s="7"/>
      <c r="I12" s="26"/>
      <c r="J12" s="7"/>
      <c r="K12" s="9"/>
      <c r="L12" s="9"/>
      <c r="M12" s="9"/>
      <c r="N12" s="9"/>
      <c r="O12" s="9"/>
    </row>
    <row r="13">
      <c r="B13" s="4"/>
      <c r="C13" s="4"/>
      <c r="D13" s="4"/>
      <c r="E13" s="4"/>
      <c r="F13" s="4"/>
      <c r="G13" s="7"/>
      <c r="H13" s="7"/>
      <c r="I13" s="26"/>
      <c r="J13" s="33"/>
      <c r="K13" s="36" t="s">
        <v>13</v>
      </c>
      <c r="L13" s="36" t="str">
        <f>BracketTracking!B39</f>
        <v>Keep Calm and Bergeron</v>
      </c>
      <c r="M13" s="39">
        <f>BracketTracking!K39</f>
        <v>1052</v>
      </c>
      <c r="N13" s="9"/>
      <c r="O13" s="9"/>
    </row>
    <row r="14">
      <c r="B14" s="4"/>
      <c r="C14" s="4"/>
      <c r="D14" s="4"/>
      <c r="E14" s="4"/>
      <c r="F14" s="4"/>
      <c r="G14" s="7"/>
      <c r="H14" s="7"/>
      <c r="I14" s="26"/>
      <c r="J14" s="7"/>
      <c r="K14" s="9"/>
      <c r="L14" s="41"/>
      <c r="M14" s="9"/>
      <c r="N14" s="9"/>
      <c r="O14" s="9"/>
    </row>
    <row r="15">
      <c r="B15" s="10" t="s">
        <v>30</v>
      </c>
      <c r="C15" s="11" t="s">
        <v>22</v>
      </c>
      <c r="D15" s="12" t="s">
        <v>9</v>
      </c>
      <c r="E15" s="12" t="str">
        <f>BracketTracking!B25</f>
        <v>Just Allegations?</v>
      </c>
      <c r="F15" s="13">
        <f>BracketTracking!I25</f>
        <v>1106</v>
      </c>
      <c r="G15" s="7"/>
      <c r="H15" s="7"/>
      <c r="I15" s="26"/>
      <c r="J15" s="7"/>
      <c r="K15" s="9"/>
      <c r="L15" s="41"/>
      <c r="M15" s="9"/>
      <c r="N15" s="9"/>
      <c r="O15" s="9"/>
    </row>
    <row r="16">
      <c r="B16" s="4"/>
      <c r="C16" s="4"/>
      <c r="D16" s="4"/>
      <c r="E16" s="15"/>
      <c r="F16" s="4"/>
      <c r="G16" s="7"/>
      <c r="H16" s="7"/>
      <c r="I16" s="26"/>
      <c r="J16" s="7"/>
      <c r="K16" s="9"/>
      <c r="L16" s="41"/>
      <c r="M16" s="9"/>
      <c r="N16" s="9"/>
      <c r="O16" s="9"/>
    </row>
    <row r="17">
      <c r="B17" s="4"/>
      <c r="C17" s="4"/>
      <c r="D17" s="4"/>
      <c r="E17" s="15"/>
      <c r="F17" s="4"/>
      <c r="G17" s="7"/>
      <c r="H17" s="7"/>
      <c r="I17" s="26"/>
      <c r="J17" s="7"/>
      <c r="K17" s="9"/>
      <c r="L17" s="41"/>
      <c r="M17" s="9"/>
      <c r="N17" s="9"/>
      <c r="O17" s="9"/>
    </row>
    <row r="18">
      <c r="B18" s="4"/>
      <c r="C18" s="4"/>
      <c r="D18" s="4"/>
      <c r="E18" s="15"/>
      <c r="F18" s="16"/>
      <c r="G18" s="18" t="s">
        <v>31</v>
      </c>
      <c r="H18" s="20" t="s">
        <v>18</v>
      </c>
      <c r="I18" s="45" t="str">
        <f>BracketTracking!B56</f>
        <v>The Dark Side</v>
      </c>
      <c r="J18" s="47">
        <f>BracketTracking!J56</f>
        <v>1633</v>
      </c>
      <c r="K18" s="9"/>
      <c r="L18" s="41"/>
      <c r="M18" s="9"/>
      <c r="N18" s="9"/>
      <c r="O18" s="9"/>
    </row>
    <row r="19">
      <c r="B19" s="4"/>
      <c r="C19" s="4"/>
      <c r="D19" s="4"/>
      <c r="E19" s="15"/>
      <c r="F19" s="4"/>
      <c r="G19" s="7"/>
      <c r="H19" s="7"/>
      <c r="I19" s="7"/>
      <c r="J19" s="7"/>
      <c r="K19" s="9"/>
      <c r="L19" s="41"/>
      <c r="M19" s="9"/>
      <c r="N19" s="9"/>
      <c r="O19" s="9"/>
    </row>
    <row r="20">
      <c r="B20" s="10" t="s">
        <v>38</v>
      </c>
      <c r="C20" s="11" t="s">
        <v>22</v>
      </c>
      <c r="D20" s="12" t="s">
        <v>13</v>
      </c>
      <c r="E20" s="28" t="str">
        <f>BracketTracking!B39</f>
        <v>Keep Calm and Bergeron</v>
      </c>
      <c r="F20" s="30">
        <f>BracketTracking!I39</f>
        <v>1626</v>
      </c>
      <c r="G20" s="7"/>
      <c r="H20" s="7"/>
      <c r="I20" s="7"/>
      <c r="J20" s="7"/>
      <c r="K20" s="9"/>
      <c r="L20" s="41"/>
      <c r="M20" s="9"/>
      <c r="N20" s="9"/>
      <c r="O20" s="9"/>
    </row>
    <row r="21">
      <c r="B21" s="4"/>
      <c r="C21" s="4"/>
      <c r="D21" s="4"/>
      <c r="E21" s="4"/>
      <c r="F21" s="4"/>
      <c r="G21" s="7"/>
      <c r="H21" s="7"/>
      <c r="I21" s="7"/>
      <c r="J21" s="7"/>
      <c r="K21" s="9"/>
      <c r="L21" s="41"/>
      <c r="M21" s="9"/>
      <c r="N21" s="9"/>
      <c r="O21" s="9"/>
    </row>
    <row r="22">
      <c r="B22" s="4"/>
      <c r="C22" s="4"/>
      <c r="D22" s="4"/>
      <c r="E22" s="4"/>
      <c r="F22" s="4"/>
      <c r="G22" s="7"/>
      <c r="H22" s="7"/>
      <c r="I22" s="7"/>
      <c r="J22" s="7"/>
      <c r="K22" s="9"/>
      <c r="L22" s="41"/>
      <c r="M22" s="9"/>
      <c r="N22" s="9"/>
      <c r="O22" s="9"/>
    </row>
    <row r="23">
      <c r="B23" s="4"/>
      <c r="C23" s="4"/>
      <c r="D23" s="4"/>
      <c r="E23" s="4"/>
      <c r="F23" s="4"/>
      <c r="G23" s="7"/>
      <c r="H23" s="7"/>
      <c r="I23" s="7"/>
      <c r="J23" s="7"/>
      <c r="K23" s="9"/>
      <c r="L23" s="41"/>
      <c r="M23" s="9"/>
      <c r="N23" s="9"/>
      <c r="O23" s="9"/>
    </row>
    <row r="24">
      <c r="B24" s="4"/>
      <c r="C24" s="4"/>
      <c r="D24" s="4"/>
      <c r="E24" s="4"/>
      <c r="F24" s="4"/>
      <c r="G24" s="7"/>
      <c r="H24" s="7"/>
      <c r="I24" s="7"/>
      <c r="J24" s="7"/>
      <c r="K24" s="9"/>
      <c r="L24" s="41"/>
      <c r="M24" s="51"/>
      <c r="N24" s="51" t="s">
        <v>41</v>
      </c>
      <c r="O24" s="35"/>
    </row>
    <row r="25">
      <c r="B25" s="10" t="s">
        <v>42</v>
      </c>
      <c r="C25" s="11" t="s">
        <v>22</v>
      </c>
      <c r="D25" s="12" t="s">
        <v>2</v>
      </c>
      <c r="E25" s="12" t="str">
        <f>BracketTracking!B3</f>
        <v>Swamptown Sparkletwins</v>
      </c>
      <c r="F25" s="13">
        <f>BracketTracking!I3</f>
        <v>1224</v>
      </c>
      <c r="G25" s="7"/>
      <c r="H25" s="7"/>
      <c r="I25" s="7"/>
      <c r="J25" s="7"/>
      <c r="K25" s="9"/>
      <c r="L25" s="41"/>
      <c r="M25" s="14"/>
      <c r="N25" s="54" t="s">
        <v>44</v>
      </c>
      <c r="O25" s="9"/>
    </row>
    <row r="26">
      <c r="B26" s="4"/>
      <c r="C26" s="4"/>
      <c r="D26" s="4"/>
      <c r="E26" s="15"/>
      <c r="F26" s="4"/>
      <c r="G26" s="7"/>
      <c r="H26" s="7"/>
      <c r="I26" s="7"/>
      <c r="J26" s="7"/>
      <c r="K26" s="9"/>
      <c r="L26" s="41"/>
      <c r="M26" s="9"/>
      <c r="N26" s="9"/>
      <c r="O26" s="9"/>
    </row>
    <row r="27">
      <c r="B27" s="4"/>
      <c r="C27" s="4"/>
      <c r="D27" s="4"/>
      <c r="E27" s="15"/>
      <c r="F27" s="4"/>
      <c r="G27" s="7"/>
      <c r="H27" s="7"/>
      <c r="I27" s="7"/>
      <c r="J27" s="7"/>
      <c r="K27" s="9"/>
      <c r="L27" s="41"/>
      <c r="M27" s="9"/>
      <c r="N27" s="9"/>
      <c r="O27" s="9"/>
    </row>
    <row r="28">
      <c r="B28" s="4"/>
      <c r="C28" s="4"/>
      <c r="D28" s="4"/>
      <c r="E28" s="15"/>
      <c r="F28" s="16"/>
      <c r="G28" s="18" t="s">
        <v>45</v>
      </c>
      <c r="H28" s="20" t="s">
        <v>5</v>
      </c>
      <c r="I28" s="20" t="str">
        <f>BracketTracking!B14</f>
        <v>Traditis LCBO Pirates</v>
      </c>
      <c r="J28" s="47">
        <f>BracketTracking!J14</f>
        <v>927</v>
      </c>
      <c r="K28" s="9"/>
      <c r="L28" s="41"/>
      <c r="M28" s="9"/>
      <c r="N28" s="9"/>
      <c r="O28" s="9"/>
    </row>
    <row r="29">
      <c r="B29" s="4"/>
      <c r="C29" s="4"/>
      <c r="D29" s="4"/>
      <c r="E29" s="15"/>
      <c r="F29" s="4"/>
      <c r="G29" s="7"/>
      <c r="H29" s="7"/>
      <c r="I29" s="26"/>
      <c r="J29" s="7"/>
      <c r="K29" s="9"/>
      <c r="L29" s="41"/>
      <c r="M29" s="9"/>
      <c r="N29" s="51" t="s">
        <v>47</v>
      </c>
      <c r="O29" s="57"/>
    </row>
    <row r="30">
      <c r="B30" s="10" t="s">
        <v>49</v>
      </c>
      <c r="C30" s="11" t="s">
        <v>22</v>
      </c>
      <c r="D30" s="12" t="s">
        <v>16</v>
      </c>
      <c r="E30" s="28" t="str">
        <f>BracketTracking!B45</f>
        <v>Team Marsh</v>
      </c>
      <c r="F30" s="30">
        <f>BracketTracking!I45</f>
        <v>1281</v>
      </c>
      <c r="G30" s="7"/>
      <c r="H30" s="7"/>
      <c r="I30" s="26"/>
      <c r="J30" s="7"/>
      <c r="K30" s="9"/>
      <c r="L30" s="41"/>
      <c r="M30" s="9"/>
      <c r="N30" s="54" t="s">
        <v>50</v>
      </c>
      <c r="O30" s="9"/>
    </row>
    <row r="31">
      <c r="B31" s="4"/>
      <c r="C31" s="4"/>
      <c r="D31" s="4"/>
      <c r="E31" s="4"/>
      <c r="F31" s="4"/>
      <c r="G31" s="7"/>
      <c r="H31" s="7"/>
      <c r="I31" s="26"/>
      <c r="J31" s="7"/>
      <c r="K31" s="9"/>
      <c r="L31" s="41"/>
      <c r="M31" s="9"/>
      <c r="N31" s="9"/>
      <c r="O31" s="9"/>
    </row>
    <row r="32">
      <c r="B32" s="4"/>
      <c r="C32" s="4"/>
      <c r="D32" s="4"/>
      <c r="E32" s="4"/>
      <c r="F32" s="4"/>
      <c r="G32" s="7"/>
      <c r="H32" s="7"/>
      <c r="I32" s="26"/>
      <c r="J32" s="7"/>
      <c r="K32" s="9"/>
      <c r="L32" s="41"/>
      <c r="M32" s="9"/>
      <c r="N32" s="9"/>
      <c r="O32" s="9"/>
    </row>
    <row r="33">
      <c r="B33" s="4"/>
      <c r="C33" s="4"/>
      <c r="D33" s="4"/>
      <c r="E33" s="4"/>
      <c r="F33" s="4"/>
      <c r="G33" s="7"/>
      <c r="H33" s="7"/>
      <c r="I33" s="26"/>
      <c r="J33" s="33"/>
      <c r="K33" s="61" t="s">
        <v>16</v>
      </c>
      <c r="L33" s="65" t="str">
        <f>BracketTracking!B45</f>
        <v>Team Marsh</v>
      </c>
      <c r="M33" s="68">
        <f>BracketTracking!K45</f>
        <v>1726</v>
      </c>
      <c r="N33" s="9"/>
      <c r="O33" s="9"/>
    </row>
    <row r="34">
      <c r="B34" s="4"/>
      <c r="C34" s="4"/>
      <c r="D34" s="4"/>
      <c r="E34" s="4"/>
      <c r="F34" s="4"/>
      <c r="G34" s="7"/>
      <c r="H34" s="7"/>
      <c r="I34" s="26"/>
      <c r="J34" s="7"/>
      <c r="K34" s="9"/>
      <c r="L34" s="9"/>
      <c r="M34" s="9"/>
      <c r="N34" s="9"/>
      <c r="O34" s="9"/>
    </row>
    <row r="35">
      <c r="B35" s="10" t="s">
        <v>51</v>
      </c>
      <c r="C35" s="11" t="s">
        <v>22</v>
      </c>
      <c r="D35" s="12" t="s">
        <v>5</v>
      </c>
      <c r="E35" s="12" t="str">
        <f>BracketTracking!B14</f>
        <v>Traditis LCBO Pirates</v>
      </c>
      <c r="F35" s="30">
        <f>BracketTracking!I14</f>
        <v>1768</v>
      </c>
      <c r="G35" s="7"/>
      <c r="H35" s="7"/>
      <c r="I35" s="26"/>
      <c r="J35" s="7"/>
      <c r="K35" s="9"/>
      <c r="L35" s="9"/>
      <c r="M35" s="9"/>
      <c r="N35" s="14" t="s">
        <v>52</v>
      </c>
      <c r="O35" s="14" t="s">
        <v>53</v>
      </c>
    </row>
    <row r="36">
      <c r="B36" s="4"/>
      <c r="C36" s="4"/>
      <c r="D36" s="4"/>
      <c r="E36" s="15"/>
      <c r="F36" s="4"/>
      <c r="G36" s="7"/>
      <c r="H36" s="7"/>
      <c r="I36" s="26"/>
      <c r="J36" s="7"/>
      <c r="K36" s="9"/>
      <c r="L36" s="9"/>
      <c r="M36" s="9"/>
      <c r="N36" s="14" t="s">
        <v>54</v>
      </c>
      <c r="O36" s="14" t="s">
        <v>56</v>
      </c>
    </row>
    <row r="37">
      <c r="B37" s="4"/>
      <c r="C37" s="4"/>
      <c r="D37" s="4"/>
      <c r="E37" s="15"/>
      <c r="F37" s="4"/>
      <c r="G37" s="7"/>
      <c r="H37" s="7"/>
      <c r="I37" s="26"/>
      <c r="J37" s="7"/>
      <c r="K37" s="9"/>
      <c r="L37" s="9"/>
      <c r="M37" s="9"/>
      <c r="N37" s="14" t="s">
        <v>57</v>
      </c>
      <c r="O37" s="14" t="s">
        <v>58</v>
      </c>
    </row>
    <row r="38">
      <c r="B38" s="4"/>
      <c r="C38" s="4"/>
      <c r="D38" s="4"/>
      <c r="E38" s="15"/>
      <c r="F38" s="16"/>
      <c r="G38" s="18" t="s">
        <v>59</v>
      </c>
      <c r="H38" s="20" t="s">
        <v>16</v>
      </c>
      <c r="I38" s="45" t="str">
        <f>BracketTracking!B45</f>
        <v>Team Marsh</v>
      </c>
      <c r="J38" s="24">
        <f>BracketTracking!J45</f>
        <v>1626</v>
      </c>
      <c r="K38" s="9"/>
      <c r="L38" s="9"/>
      <c r="M38" s="9"/>
      <c r="N38" s="14" t="s">
        <v>60</v>
      </c>
      <c r="O38" s="14" t="s">
        <v>61</v>
      </c>
    </row>
    <row r="39">
      <c r="B39" s="4"/>
      <c r="C39" s="4"/>
      <c r="D39" s="4"/>
      <c r="E39" s="15"/>
      <c r="F39" s="4"/>
      <c r="G39" s="7"/>
      <c r="H39" s="7"/>
      <c r="I39" s="7"/>
      <c r="J39" s="25"/>
      <c r="K39" s="9"/>
      <c r="L39" s="9"/>
      <c r="M39" s="9"/>
      <c r="N39" s="14" t="s">
        <v>62</v>
      </c>
      <c r="O39" s="14" t="s">
        <v>63</v>
      </c>
    </row>
    <row r="40">
      <c r="B40" s="10" t="s">
        <v>64</v>
      </c>
      <c r="C40" s="11" t="s">
        <v>22</v>
      </c>
      <c r="D40" s="12" t="s">
        <v>11</v>
      </c>
      <c r="E40" s="28" t="str">
        <f>BracketTracking!B32</f>
        <v>Triple F Gold Club</v>
      </c>
      <c r="F40" s="13">
        <f>BracketTracking!I32</f>
        <v>1421</v>
      </c>
      <c r="G40" s="7"/>
      <c r="H40" s="7"/>
      <c r="I40" s="7"/>
      <c r="J40" s="7"/>
      <c r="K40" s="9"/>
      <c r="L40" s="9"/>
      <c r="M40" s="9"/>
      <c r="N40" s="14" t="s">
        <v>66</v>
      </c>
      <c r="O40" s="14" t="s">
        <v>67</v>
      </c>
    </row>
    <row r="41">
      <c r="B41" s="4"/>
      <c r="C41" s="4"/>
      <c r="D41" s="4"/>
      <c r="E41" s="4"/>
      <c r="F41" s="4"/>
      <c r="G41" s="7"/>
      <c r="H41" s="7"/>
      <c r="I41" s="7"/>
      <c r="J41" s="7"/>
      <c r="K41" s="9"/>
      <c r="L41" s="9"/>
      <c r="M41" s="9"/>
      <c r="N41" s="9"/>
      <c r="O41" s="9"/>
    </row>
    <row r="42">
      <c r="B42" s="4"/>
      <c r="C42" s="4"/>
      <c r="D42" s="4"/>
      <c r="E42" s="4"/>
      <c r="F42" s="4"/>
      <c r="G42" s="7"/>
      <c r="H42" s="7"/>
      <c r="I42" s="7"/>
      <c r="J42" s="7"/>
      <c r="K42" s="9"/>
      <c r="L42" s="9"/>
      <c r="M42" s="9"/>
      <c r="N42" s="9"/>
      <c r="O42" s="9"/>
    </row>
    <row r="43">
      <c r="B43" s="4"/>
      <c r="C43" s="4"/>
      <c r="D43" s="4"/>
      <c r="E43" s="4"/>
      <c r="F43" s="4"/>
      <c r="G43" s="7"/>
      <c r="H43" s="7"/>
      <c r="I43" s="7"/>
      <c r="J43" s="7"/>
      <c r="K43" s="9"/>
      <c r="L43" s="9"/>
      <c r="M43" s="9"/>
      <c r="N43" s="9"/>
      <c r="O43" s="9"/>
    </row>
    <row r="44">
      <c r="B44" s="4"/>
      <c r="C44" s="4"/>
      <c r="D44" s="4"/>
      <c r="E44" s="4"/>
      <c r="F44" s="4"/>
      <c r="G44" s="7"/>
      <c r="H44" s="7"/>
      <c r="I44" s="7"/>
      <c r="J44" s="7"/>
      <c r="K44" s="9"/>
      <c r="L44" s="9"/>
      <c r="M44" s="9"/>
      <c r="N44" s="9"/>
      <c r="O44" s="9"/>
    </row>
    <row r="45">
      <c r="B45" s="4"/>
      <c r="C45" s="4"/>
      <c r="D45" s="4"/>
      <c r="E45" s="4"/>
      <c r="F45" s="4"/>
      <c r="G45" s="7"/>
      <c r="H45" s="7"/>
      <c r="I45" s="7"/>
      <c r="J45" s="7"/>
      <c r="K45" s="9"/>
      <c r="L45" s="9"/>
      <c r="M45" s="9"/>
      <c r="N45" s="9"/>
      <c r="O45" s="9"/>
    </row>
    <row r="46">
      <c r="B46" s="4"/>
      <c r="C46" s="4"/>
      <c r="D46" s="4"/>
      <c r="E46" s="4"/>
      <c r="F46" s="4"/>
      <c r="G46" s="7"/>
      <c r="H46" s="7"/>
      <c r="I46" s="7"/>
      <c r="J46" s="7"/>
      <c r="K46" s="9"/>
      <c r="L46" s="9"/>
      <c r="M46" s="9"/>
      <c r="N46" s="9"/>
      <c r="O46" s="9"/>
    </row>
  </sheetData>
  <mergeCells count="4">
    <mergeCell ref="K1:L1"/>
    <mergeCell ref="N24:O24"/>
    <mergeCell ref="H1:I1"/>
    <mergeCell ref="C1:E1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cols>
    <col customWidth="1" min="2" max="2" width="29.0"/>
  </cols>
  <sheetData>
    <row r="1">
      <c r="A1" s="2" t="s">
        <v>24</v>
      </c>
      <c r="B1" s="19"/>
      <c r="C1" s="19"/>
      <c r="D1" s="19"/>
      <c r="E1" s="19"/>
      <c r="F1" s="19"/>
      <c r="G1" s="21"/>
      <c r="H1" s="22"/>
      <c r="I1" s="27"/>
      <c r="J1" s="31"/>
      <c r="K1" s="37"/>
      <c r="L1" s="38"/>
    </row>
    <row r="2">
      <c r="A2" s="40" t="s">
        <v>0</v>
      </c>
      <c r="B2" s="43" t="s">
        <v>29</v>
      </c>
      <c r="C2" s="43" t="s">
        <v>32</v>
      </c>
      <c r="D2" s="43" t="s">
        <v>33</v>
      </c>
      <c r="E2" s="43" t="s">
        <v>34</v>
      </c>
      <c r="F2" s="43" t="s">
        <v>35</v>
      </c>
      <c r="G2" s="46" t="s">
        <v>36</v>
      </c>
      <c r="H2" s="48" t="s">
        <v>37</v>
      </c>
      <c r="I2" s="49" t="s">
        <v>39</v>
      </c>
      <c r="J2" s="52" t="s">
        <v>40</v>
      </c>
      <c r="K2" s="55" t="s">
        <v>43</v>
      </c>
      <c r="L2" s="59" t="s">
        <v>46</v>
      </c>
    </row>
    <row r="3">
      <c r="A3" s="62" t="str">
        <f t="shared" ref="A3:L3" si="1">A15</f>
        <v>McCracken</v>
      </c>
      <c r="B3" s="62" t="str">
        <f t="shared" si="1"/>
        <v>Montreal Freemick Bros</v>
      </c>
      <c r="C3" s="64">
        <f t="shared" si="1"/>
        <v>24251</v>
      </c>
      <c r="D3" s="64">
        <f t="shared" si="1"/>
        <v>34825</v>
      </c>
      <c r="E3" s="64">
        <f t="shared" si="1"/>
        <v>10574</v>
      </c>
      <c r="F3" s="64" t="str">
        <f t="shared" si="1"/>
        <v/>
      </c>
      <c r="G3" s="67">
        <f t="shared" si="1"/>
        <v>1368</v>
      </c>
      <c r="H3" s="69">
        <f t="shared" si="1"/>
        <v>2107</v>
      </c>
      <c r="I3" s="71">
        <f t="shared" si="1"/>
        <v>1710</v>
      </c>
      <c r="J3" s="72">
        <f t="shared" si="1"/>
        <v>1687</v>
      </c>
      <c r="K3" s="73">
        <f t="shared" si="1"/>
        <v>1954</v>
      </c>
      <c r="L3" s="74">
        <f t="shared" si="1"/>
        <v>1748</v>
      </c>
    </row>
    <row r="4">
      <c r="A4" s="62" t="str">
        <f t="shared" ref="A4:L4" si="2">A16</f>
        <v>Boudreau</v>
      </c>
      <c r="B4" s="62" t="str">
        <f t="shared" si="2"/>
        <v>East Langsing Finger Blasters</v>
      </c>
      <c r="C4" s="64">
        <f t="shared" si="2"/>
        <v>24409</v>
      </c>
      <c r="D4" s="64">
        <f t="shared" si="2"/>
        <v>33798</v>
      </c>
      <c r="E4" s="64">
        <f t="shared" si="2"/>
        <v>9389</v>
      </c>
      <c r="F4" s="64" t="str">
        <f t="shared" si="2"/>
        <v/>
      </c>
      <c r="G4" s="67">
        <f t="shared" si="2"/>
        <v>1782</v>
      </c>
      <c r="H4" s="69">
        <f t="shared" si="2"/>
        <v>1349</v>
      </c>
      <c r="I4" s="71">
        <f t="shared" si="2"/>
        <v>1820</v>
      </c>
      <c r="J4" s="72">
        <f t="shared" si="2"/>
        <v>1514</v>
      </c>
      <c r="K4" s="73">
        <f t="shared" si="2"/>
        <v>1151</v>
      </c>
      <c r="L4" s="74">
        <f t="shared" si="2"/>
        <v>1773</v>
      </c>
    </row>
    <row r="5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</row>
    <row r="6">
      <c r="A6" s="2" t="s">
        <v>65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>
      <c r="A7" s="40" t="s">
        <v>0</v>
      </c>
      <c r="B7" s="43" t="s">
        <v>29</v>
      </c>
      <c r="C7" s="43" t="s">
        <v>32</v>
      </c>
      <c r="D7" s="43" t="s">
        <v>33</v>
      </c>
      <c r="E7" s="43" t="s">
        <v>34</v>
      </c>
      <c r="F7" s="43" t="s">
        <v>35</v>
      </c>
      <c r="G7" s="46" t="s">
        <v>36</v>
      </c>
      <c r="H7" s="48" t="s">
        <v>37</v>
      </c>
      <c r="I7" s="49" t="s">
        <v>39</v>
      </c>
      <c r="J7" s="52" t="s">
        <v>40</v>
      </c>
      <c r="K7" s="55" t="s">
        <v>43</v>
      </c>
      <c r="L7" s="59" t="s">
        <v>46</v>
      </c>
    </row>
    <row r="8">
      <c r="A8" s="76" t="str">
        <f t="shared" ref="A8:L8" si="3">A17</f>
        <v>Upton</v>
      </c>
      <c r="B8" s="76" t="str">
        <f t="shared" si="3"/>
        <v>No Talent Assclowns</v>
      </c>
      <c r="C8" s="73">
        <f t="shared" si="3"/>
        <v>23023</v>
      </c>
      <c r="D8" s="73">
        <f t="shared" si="3"/>
        <v>32134</v>
      </c>
      <c r="E8" s="73">
        <f t="shared" si="3"/>
        <v>9111</v>
      </c>
      <c r="F8" s="73" t="str">
        <f t="shared" si="3"/>
        <v/>
      </c>
      <c r="G8" s="67">
        <f t="shared" si="3"/>
        <v>1759</v>
      </c>
      <c r="H8" s="69">
        <f t="shared" si="3"/>
        <v>1215</v>
      </c>
      <c r="I8" s="71">
        <f t="shared" si="3"/>
        <v>1464</v>
      </c>
      <c r="J8" s="72">
        <f t="shared" si="3"/>
        <v>1886</v>
      </c>
      <c r="K8" s="73">
        <f t="shared" si="3"/>
        <v>1294</v>
      </c>
      <c r="L8" s="74">
        <f t="shared" si="3"/>
        <v>1493</v>
      </c>
    </row>
    <row r="9">
      <c r="A9" s="76" t="str">
        <f t="shared" ref="A9:L9" si="4">A18</f>
        <v>Upton</v>
      </c>
      <c r="B9" s="76" t="str">
        <f t="shared" si="4"/>
        <v>Red Light District</v>
      </c>
      <c r="C9" s="73">
        <f t="shared" si="4"/>
        <v>22535</v>
      </c>
      <c r="D9" s="73">
        <f t="shared" si="4"/>
        <v>31503</v>
      </c>
      <c r="E9" s="73">
        <f t="shared" si="4"/>
        <v>8968</v>
      </c>
      <c r="F9" s="73" t="str">
        <f t="shared" si="4"/>
        <v/>
      </c>
      <c r="G9" s="67">
        <f t="shared" si="4"/>
        <v>1375</v>
      </c>
      <c r="H9" s="69">
        <f t="shared" si="4"/>
        <v>1317</v>
      </c>
      <c r="I9" s="71">
        <f t="shared" si="4"/>
        <v>1190</v>
      </c>
      <c r="J9" s="72">
        <f t="shared" si="4"/>
        <v>1758</v>
      </c>
      <c r="K9" s="73">
        <f t="shared" si="4"/>
        <v>1491</v>
      </c>
      <c r="L9" s="74">
        <f t="shared" si="4"/>
        <v>1837</v>
      </c>
    </row>
    <row r="10">
      <c r="A10" s="76" t="str">
        <f t="shared" ref="A10:L10" si="5">A19</f>
        <v>Boudreau</v>
      </c>
      <c r="B10" s="76" t="str">
        <f t="shared" si="5"/>
        <v>The Girthy Dangler</v>
      </c>
      <c r="C10" s="73">
        <f t="shared" si="5"/>
        <v>22710</v>
      </c>
      <c r="D10" s="73">
        <f t="shared" si="5"/>
        <v>31670</v>
      </c>
      <c r="E10" s="73">
        <f t="shared" si="5"/>
        <v>8960</v>
      </c>
      <c r="F10" s="73" t="str">
        <f t="shared" si="5"/>
        <v/>
      </c>
      <c r="G10" s="67">
        <f t="shared" si="5"/>
        <v>1670</v>
      </c>
      <c r="H10" s="69">
        <f t="shared" si="5"/>
        <v>1227</v>
      </c>
      <c r="I10" s="71">
        <f t="shared" si="5"/>
        <v>1382</v>
      </c>
      <c r="J10" s="72">
        <f t="shared" si="5"/>
        <v>1678</v>
      </c>
      <c r="K10" s="73">
        <f t="shared" si="5"/>
        <v>1768</v>
      </c>
      <c r="L10" s="74">
        <f t="shared" si="5"/>
        <v>1235</v>
      </c>
    </row>
    <row r="11">
      <c r="A11" s="76" t="str">
        <f t="shared" ref="A11:L11" si="6">A20</f>
        <v>Brophy</v>
      </c>
      <c r="B11" s="76" t="str">
        <f t="shared" si="6"/>
        <v>Getz + Kunitz for a Molson</v>
      </c>
      <c r="C11" s="73">
        <f t="shared" si="6"/>
        <v>23136</v>
      </c>
      <c r="D11" s="73">
        <f t="shared" si="6"/>
        <v>32054</v>
      </c>
      <c r="E11" s="73">
        <f t="shared" si="6"/>
        <v>8918</v>
      </c>
      <c r="F11" s="73" t="str">
        <f t="shared" si="6"/>
        <v/>
      </c>
      <c r="G11" s="67">
        <f t="shared" si="6"/>
        <v>2206</v>
      </c>
      <c r="H11" s="69">
        <f t="shared" si="6"/>
        <v>1214</v>
      </c>
      <c r="I11" s="71">
        <f t="shared" si="6"/>
        <v>1568</v>
      </c>
      <c r="J11" s="72">
        <f t="shared" si="6"/>
        <v>1362</v>
      </c>
      <c r="K11" s="73">
        <f t="shared" si="6"/>
        <v>1025</v>
      </c>
      <c r="L11" s="74">
        <f t="shared" si="6"/>
        <v>1543</v>
      </c>
    </row>
    <row r="12">
      <c r="A12" s="76" t="str">
        <f t="shared" ref="A12:L12" si="7">A21</f>
        <v>Wanchuk</v>
      </c>
      <c r="B12" s="76" t="str">
        <f t="shared" si="7"/>
        <v>St. Lambert Backyarders</v>
      </c>
      <c r="C12" s="73">
        <f t="shared" si="7"/>
        <v>21668</v>
      </c>
      <c r="D12" s="73">
        <f t="shared" si="7"/>
        <v>30568</v>
      </c>
      <c r="E12" s="73">
        <f t="shared" si="7"/>
        <v>8900</v>
      </c>
      <c r="F12" s="73" t="str">
        <f t="shared" si="7"/>
        <v/>
      </c>
      <c r="G12" s="67">
        <f t="shared" si="7"/>
        <v>1503</v>
      </c>
      <c r="H12" s="69">
        <f t="shared" si="7"/>
        <v>1671</v>
      </c>
      <c r="I12" s="71">
        <f t="shared" si="7"/>
        <v>1451</v>
      </c>
      <c r="J12" s="72">
        <f t="shared" si="7"/>
        <v>1880</v>
      </c>
      <c r="K12" s="73">
        <f t="shared" si="7"/>
        <v>1175</v>
      </c>
      <c r="L12" s="74">
        <f t="shared" si="7"/>
        <v>1220</v>
      </c>
    </row>
    <row r="13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</row>
    <row r="14">
      <c r="A14" s="40" t="s">
        <v>0</v>
      </c>
      <c r="B14" s="43" t="s">
        <v>29</v>
      </c>
      <c r="C14" s="43" t="s">
        <v>32</v>
      </c>
      <c r="D14" s="43" t="s">
        <v>33</v>
      </c>
      <c r="E14" s="43" t="s">
        <v>34</v>
      </c>
      <c r="F14" s="43" t="s">
        <v>35</v>
      </c>
      <c r="G14" s="46" t="s">
        <v>36</v>
      </c>
      <c r="H14" s="48" t="s">
        <v>37</v>
      </c>
      <c r="I14" s="49" t="s">
        <v>39</v>
      </c>
      <c r="J14" s="52" t="s">
        <v>40</v>
      </c>
      <c r="K14" s="55" t="s">
        <v>43</v>
      </c>
      <c r="L14" s="59" t="s">
        <v>46</v>
      </c>
    </row>
    <row r="15">
      <c r="A15" s="80" t="s">
        <v>5</v>
      </c>
      <c r="B15" s="3" t="s">
        <v>69</v>
      </c>
      <c r="C15" s="3">
        <v>24251.0</v>
      </c>
      <c r="D15">
        <f t="shared" ref="D15:D118" si="8">sum(C15+E15+F15)</f>
        <v>34825</v>
      </c>
      <c r="E15">
        <f t="shared" ref="E15:E118" si="9">sum(G15:L15)+F15</f>
        <v>10574</v>
      </c>
      <c r="G15" s="81">
        <f>sum('Daily PointsTracking'!E19:K19)</f>
        <v>1368</v>
      </c>
      <c r="H15" s="84">
        <f>sum('Daily PointsTracking'!L19:R19)</f>
        <v>2107</v>
      </c>
      <c r="I15" s="86">
        <f>sum('Daily PointsTracking'!S19:Y19)</f>
        <v>1710</v>
      </c>
      <c r="J15" s="88">
        <f>sum('Daily PointsTracking'!Z19:AF19)</f>
        <v>1687</v>
      </c>
      <c r="K15" s="90">
        <f>sum('Daily PointsTracking'!AG19:AM19)</f>
        <v>1954</v>
      </c>
      <c r="L15" s="92">
        <f>sum('Daily PointsTracking'!AN19:AU19)</f>
        <v>1748</v>
      </c>
    </row>
    <row r="16">
      <c r="A16" s="80" t="s">
        <v>9</v>
      </c>
      <c r="B16" t="s">
        <v>75</v>
      </c>
      <c r="C16" s="3">
        <v>24409.0</v>
      </c>
      <c r="D16">
        <f t="shared" si="8"/>
        <v>33798</v>
      </c>
      <c r="E16">
        <f t="shared" si="9"/>
        <v>9389</v>
      </c>
      <c r="G16" s="81">
        <f>sum('Daily PointsTracking'!E49:K49)</f>
        <v>1782</v>
      </c>
      <c r="H16" s="84">
        <f>sum('Daily PointsTracking'!L49:R49)</f>
        <v>1349</v>
      </c>
      <c r="I16" s="86">
        <f>sum('Daily PointsTracking'!S49:Y49)</f>
        <v>1820</v>
      </c>
      <c r="J16" s="88">
        <f>sum('Daily PointsTracking'!Z49:AF49)</f>
        <v>1514</v>
      </c>
      <c r="K16" s="90">
        <f>sum('Daily PointsTracking'!AG49:AM49)</f>
        <v>1151</v>
      </c>
      <c r="L16" s="92">
        <f>sum('Daily PointsTracking'!AN49:AU49)</f>
        <v>1773</v>
      </c>
    </row>
    <row r="17">
      <c r="A17" s="80" t="s">
        <v>16</v>
      </c>
      <c r="B17" t="s">
        <v>82</v>
      </c>
      <c r="C17" s="3">
        <v>23023.0</v>
      </c>
      <c r="D17">
        <f t="shared" si="8"/>
        <v>32134</v>
      </c>
      <c r="E17">
        <f t="shared" si="9"/>
        <v>9111</v>
      </c>
      <c r="G17" s="81">
        <f>sum('Daily PointsTracking'!E95:K95)</f>
        <v>1759</v>
      </c>
      <c r="H17" s="84">
        <f>sum('Daily PointsTracking'!L95:R95)</f>
        <v>1215</v>
      </c>
      <c r="I17" s="86">
        <f>sum('Daily PointsTracking'!S95:Y95)</f>
        <v>1464</v>
      </c>
      <c r="J17" s="88">
        <f>sum('Daily PointsTracking'!Z95:AF95)</f>
        <v>1886</v>
      </c>
      <c r="K17" s="90">
        <f>sum('Daily PointsTracking'!AG95:AM95)</f>
        <v>1294</v>
      </c>
      <c r="L17" s="92">
        <f>sum('Daily PointsTracking'!AN95:AU95)</f>
        <v>1493</v>
      </c>
    </row>
    <row r="18">
      <c r="A18" s="80" t="s">
        <v>16</v>
      </c>
      <c r="B18" s="3" t="s">
        <v>92</v>
      </c>
      <c r="C18" s="3">
        <v>22535.0</v>
      </c>
      <c r="D18">
        <f t="shared" si="8"/>
        <v>31503</v>
      </c>
      <c r="E18">
        <f t="shared" si="9"/>
        <v>8968</v>
      </c>
      <c r="G18" s="81">
        <f>sum('Daily PointsTracking'!E98:K98)</f>
        <v>1375</v>
      </c>
      <c r="H18" s="84">
        <f>sum('Daily PointsTracking'!L98:R98)</f>
        <v>1317</v>
      </c>
      <c r="I18" s="86">
        <f>sum('Daily PointsTracking'!S98:Y98)</f>
        <v>1190</v>
      </c>
      <c r="J18" s="88">
        <f>sum('Daily PointsTracking'!Z98:AF98)</f>
        <v>1758</v>
      </c>
      <c r="K18" s="90">
        <f>sum('Daily PointsTracking'!AG98:AM98)</f>
        <v>1491</v>
      </c>
      <c r="L18" s="92">
        <f>sum('Daily PointsTracking'!AN98:AU98)</f>
        <v>1837</v>
      </c>
    </row>
    <row r="19">
      <c r="A19" s="80" t="s">
        <v>9</v>
      </c>
      <c r="B19" t="s">
        <v>94</v>
      </c>
      <c r="C19" s="3">
        <v>22710.0</v>
      </c>
      <c r="D19">
        <f t="shared" si="8"/>
        <v>31670</v>
      </c>
      <c r="E19">
        <f t="shared" si="9"/>
        <v>8960</v>
      </c>
      <c r="G19" s="81">
        <f>sum('Daily PointsTracking'!E52:K52)</f>
        <v>1670</v>
      </c>
      <c r="H19" s="84">
        <f>sum('Daily PointsTracking'!L52:R52)</f>
        <v>1227</v>
      </c>
      <c r="I19" s="86">
        <f>sum('Daily PointsTracking'!S52:Y52)</f>
        <v>1382</v>
      </c>
      <c r="J19" s="88">
        <f>sum('Daily PointsTracking'!Z52:AF52)</f>
        <v>1678</v>
      </c>
      <c r="K19" s="90">
        <f>sum('Daily PointsTracking'!AG52:AM52)</f>
        <v>1768</v>
      </c>
      <c r="L19" s="92">
        <f>sum('Daily PointsTracking'!AN52:AU52)</f>
        <v>1235</v>
      </c>
    </row>
    <row r="20">
      <c r="A20" s="80" t="s">
        <v>18</v>
      </c>
      <c r="B20" t="s">
        <v>97</v>
      </c>
      <c r="C20" s="3">
        <v>23136.0</v>
      </c>
      <c r="D20">
        <f t="shared" si="8"/>
        <v>32054</v>
      </c>
      <c r="E20">
        <f t="shared" si="9"/>
        <v>8918</v>
      </c>
      <c r="G20" s="81">
        <f>sum('Daily PointsTracking'!E111:K111)</f>
        <v>2206</v>
      </c>
      <c r="H20" s="84">
        <f>sum('Daily PointsTracking'!L111:R111)</f>
        <v>1214</v>
      </c>
      <c r="I20" s="86">
        <f>sum('Daily PointsTracking'!S111:Y111)</f>
        <v>1568</v>
      </c>
      <c r="J20" s="88">
        <f>sum('Daily PointsTracking'!Z111:AF111)</f>
        <v>1362</v>
      </c>
      <c r="K20" s="90">
        <f>sum('Daily PointsTracking'!AG111:AM111)</f>
        <v>1025</v>
      </c>
      <c r="L20" s="92">
        <f>sum('Daily PointsTracking'!AN111:AU111)</f>
        <v>1543</v>
      </c>
    </row>
    <row r="21">
      <c r="A21" s="80" t="s">
        <v>11</v>
      </c>
      <c r="B21" s="3" t="s">
        <v>99</v>
      </c>
      <c r="C21" s="3">
        <v>21668.0</v>
      </c>
      <c r="D21">
        <f t="shared" si="8"/>
        <v>30568</v>
      </c>
      <c r="E21">
        <f t="shared" si="9"/>
        <v>8900</v>
      </c>
      <c r="G21" s="81">
        <f>sum('Daily PointsTracking'!E70:K70)</f>
        <v>1503</v>
      </c>
      <c r="H21" s="84">
        <f>sum('Daily PointsTracking'!L70:R70)</f>
        <v>1671</v>
      </c>
      <c r="I21" s="86">
        <f>sum('Daily PointsTracking'!S70:Y70)</f>
        <v>1451</v>
      </c>
      <c r="J21" s="88">
        <f>sum('Daily PointsTracking'!Z70:AF70)</f>
        <v>1880</v>
      </c>
      <c r="K21" s="90">
        <f>sum('Daily PointsTracking'!AG70:AM70)</f>
        <v>1175</v>
      </c>
      <c r="L21" s="92">
        <f>sum('Daily PointsTracking'!AN70:AU70)</f>
        <v>1220</v>
      </c>
    </row>
    <row r="22">
      <c r="A22" s="80" t="s">
        <v>11</v>
      </c>
      <c r="B22" s="3" t="s">
        <v>100</v>
      </c>
      <c r="C22" s="3">
        <v>23132.0</v>
      </c>
      <c r="D22">
        <f t="shared" si="8"/>
        <v>31902</v>
      </c>
      <c r="E22">
        <f t="shared" si="9"/>
        <v>8770</v>
      </c>
      <c r="G22" s="81">
        <f>sum('Daily PointsTracking'!E67:K67)</f>
        <v>1289</v>
      </c>
      <c r="H22" s="84">
        <f>sum('Daily PointsTracking'!L67:R67)</f>
        <v>1699</v>
      </c>
      <c r="I22" s="86">
        <f>sum('Daily PointsTracking'!S67:Y67)</f>
        <v>1404</v>
      </c>
      <c r="J22" s="88">
        <f>sum('Daily PointsTracking'!Z67:AF67)</f>
        <v>1713</v>
      </c>
      <c r="K22" s="90">
        <f>sum('Daily PointsTracking'!AG67:AM67)</f>
        <v>1473</v>
      </c>
      <c r="L22" s="92">
        <f>sum('Daily PointsTracking'!AN67:AU67)</f>
        <v>1192</v>
      </c>
    </row>
    <row r="23">
      <c r="A23" s="80" t="s">
        <v>2</v>
      </c>
      <c r="B23" t="s">
        <v>93</v>
      </c>
      <c r="C23" s="3">
        <v>22639.0</v>
      </c>
      <c r="D23">
        <f t="shared" si="8"/>
        <v>31363</v>
      </c>
      <c r="E23">
        <f t="shared" si="9"/>
        <v>8724</v>
      </c>
      <c r="G23" s="81">
        <f>sum('Daily PointsTracking'!E7:K7)</f>
        <v>1707</v>
      </c>
      <c r="H23" s="84">
        <f>sum('Daily PointsTracking'!L7:R7)</f>
        <v>1213</v>
      </c>
      <c r="I23" s="86">
        <f>sum('Daily PointsTracking'!S7:Y7)</f>
        <v>1126</v>
      </c>
      <c r="J23" s="88">
        <f>sum('Daily PointsTracking'!Z7:AF7)</f>
        <v>1614</v>
      </c>
      <c r="K23" s="90">
        <f>sum('Daily PointsTracking'!AG7:AM7)</f>
        <v>965</v>
      </c>
      <c r="L23" s="92">
        <f>sum('Daily PointsTracking'!AN7:AU7)</f>
        <v>2099</v>
      </c>
    </row>
    <row r="24">
      <c r="A24" s="80" t="s">
        <v>18</v>
      </c>
      <c r="B24" s="3" t="s">
        <v>104</v>
      </c>
      <c r="C24" s="3">
        <v>19610.0</v>
      </c>
      <c r="D24">
        <f t="shared" si="8"/>
        <v>28332</v>
      </c>
      <c r="E24">
        <f t="shared" si="9"/>
        <v>8722</v>
      </c>
      <c r="G24" s="81">
        <f>sum('Daily PointsTracking'!E119:K119)</f>
        <v>1244</v>
      </c>
      <c r="H24" s="84">
        <f>sum('Daily PointsTracking'!L119:R119)</f>
        <v>1513</v>
      </c>
      <c r="I24" s="86">
        <f>sum('Daily PointsTracking'!S119:Y119)</f>
        <v>1599</v>
      </c>
      <c r="J24" s="88">
        <f>sum('Daily PointsTracking'!Z119:AF119)</f>
        <v>1385</v>
      </c>
      <c r="K24" s="90">
        <f>sum('Daily PointsTracking'!AG119:AM119)</f>
        <v>1492</v>
      </c>
      <c r="L24" s="92">
        <f>sum('Daily PointsTracking'!AN119:AU119)</f>
        <v>1489</v>
      </c>
    </row>
    <row r="25">
      <c r="A25" s="80" t="s">
        <v>5</v>
      </c>
      <c r="B25" t="s">
        <v>105</v>
      </c>
      <c r="C25" s="3">
        <v>22199.0</v>
      </c>
      <c r="D25">
        <f t="shared" si="8"/>
        <v>30768</v>
      </c>
      <c r="E25">
        <f t="shared" si="9"/>
        <v>8569</v>
      </c>
      <c r="G25" s="81">
        <f>sum('Daily PointsTracking'!E24:K24)</f>
        <v>1657</v>
      </c>
      <c r="H25" s="84">
        <f>sum('Daily PointsTracking'!L24:R24)</f>
        <v>743</v>
      </c>
      <c r="I25" s="86">
        <f>sum('Daily PointsTracking'!S24:Y24)</f>
        <v>984</v>
      </c>
      <c r="J25" s="88">
        <f>sum('Daily PointsTracking'!Z24:AF24)</f>
        <v>1655</v>
      </c>
      <c r="K25" s="90">
        <f>sum('Daily PointsTracking'!AG24:AM24)</f>
        <v>1804</v>
      </c>
      <c r="L25" s="92">
        <f>sum('Daily PointsTracking'!AN24:AU24)</f>
        <v>1726</v>
      </c>
    </row>
    <row r="26">
      <c r="A26" s="80" t="s">
        <v>13</v>
      </c>
      <c r="B26" s="3" t="s">
        <v>107</v>
      </c>
      <c r="C26" s="3">
        <v>20693.0</v>
      </c>
      <c r="D26">
        <f t="shared" si="8"/>
        <v>29168</v>
      </c>
      <c r="E26">
        <f t="shared" si="9"/>
        <v>8475</v>
      </c>
      <c r="G26" s="81">
        <f>sum('Daily PointsTracking'!E86:K86)</f>
        <v>1108</v>
      </c>
      <c r="H26" s="84">
        <f>sum('Daily PointsTracking'!L86:R86)</f>
        <v>1456</v>
      </c>
      <c r="I26" s="86">
        <f>sum('Daily PointsTracking'!S86:Y86)</f>
        <v>1819</v>
      </c>
      <c r="J26" s="88">
        <f>sum('Daily PointsTracking'!Z86:AF86)</f>
        <v>1108</v>
      </c>
      <c r="K26" s="90">
        <f>sum('Daily PointsTracking'!AG86:AM86)</f>
        <v>991</v>
      </c>
      <c r="L26" s="92">
        <f>sum('Daily PointsTracking'!AN86:AU86)</f>
        <v>1993</v>
      </c>
    </row>
    <row r="27">
      <c r="A27" s="80" t="s">
        <v>18</v>
      </c>
      <c r="B27" s="3" t="s">
        <v>109</v>
      </c>
      <c r="C27" s="3">
        <v>21540.0</v>
      </c>
      <c r="D27">
        <f t="shared" si="8"/>
        <v>29831</v>
      </c>
      <c r="E27">
        <f t="shared" si="9"/>
        <v>8291</v>
      </c>
      <c r="G27" s="81">
        <f>sum('Daily PointsTracking'!E116:K116)</f>
        <v>1032</v>
      </c>
      <c r="H27" s="84">
        <f>sum('Daily PointsTracking'!L116:R116)</f>
        <v>1364</v>
      </c>
      <c r="I27" s="86">
        <f>sum('Daily PointsTracking'!S116:Y116)</f>
        <v>1687</v>
      </c>
      <c r="J27" s="88">
        <f>sum('Daily PointsTracking'!Z116:AF116)</f>
        <v>1739</v>
      </c>
      <c r="K27" s="90">
        <f>sum('Daily PointsTracking'!AG116:AM116)</f>
        <v>967</v>
      </c>
      <c r="L27" s="92">
        <f>sum('Daily PointsTracking'!AN116:AU116)</f>
        <v>1502</v>
      </c>
    </row>
    <row r="28">
      <c r="A28" s="80" t="s">
        <v>18</v>
      </c>
      <c r="B28" s="3" t="s">
        <v>110</v>
      </c>
      <c r="C28" s="3">
        <v>23375.0</v>
      </c>
      <c r="D28">
        <f t="shared" si="8"/>
        <v>31444</v>
      </c>
      <c r="E28">
        <f t="shared" si="9"/>
        <v>8069</v>
      </c>
      <c r="G28" s="81">
        <f>sum('Daily PointsTracking'!E110:K110)</f>
        <v>1470</v>
      </c>
      <c r="H28" s="84">
        <f>sum('Daily PointsTracking'!L110:R110)</f>
        <v>1537</v>
      </c>
      <c r="I28" s="86">
        <f>sum('Daily PointsTracking'!S110:Y110)</f>
        <v>1242</v>
      </c>
      <c r="J28" s="88">
        <f>sum('Daily PointsTracking'!Z110:AF110)</f>
        <v>1077</v>
      </c>
      <c r="K28" s="90">
        <f>sum('Daily PointsTracking'!AG110:AM110)</f>
        <v>1431</v>
      </c>
      <c r="L28" s="92">
        <f>sum('Daily PointsTracking'!AN110:AU110)</f>
        <v>1312</v>
      </c>
    </row>
    <row r="29">
      <c r="A29" s="80" t="s">
        <v>7</v>
      </c>
      <c r="B29" s="3" t="s">
        <v>112</v>
      </c>
      <c r="C29" s="3">
        <v>21655.0</v>
      </c>
      <c r="D29">
        <f t="shared" si="8"/>
        <v>29702</v>
      </c>
      <c r="E29">
        <f t="shared" si="9"/>
        <v>8047</v>
      </c>
      <c r="G29" s="81">
        <f>sum('Daily PointsTracking'!E40:K40)</f>
        <v>1332</v>
      </c>
      <c r="H29" s="84">
        <f>sum('Daily PointsTracking'!L40:R40)</f>
        <v>1885</v>
      </c>
      <c r="I29" s="86">
        <f>sum('Daily PointsTracking'!S40:Y40)</f>
        <v>1420</v>
      </c>
      <c r="J29" s="88">
        <f>sum('Daily PointsTracking'!Z40:AF40)</f>
        <v>1204</v>
      </c>
      <c r="K29" s="90">
        <f>sum('Daily PointsTracking'!AG40:AM40)</f>
        <v>1369</v>
      </c>
      <c r="L29" s="92">
        <f>sum('Daily PointsTracking'!AN40:AU40)</f>
        <v>837</v>
      </c>
    </row>
    <row r="30">
      <c r="A30" s="80" t="s">
        <v>9</v>
      </c>
      <c r="B30" s="3" t="s">
        <v>115</v>
      </c>
      <c r="C30" s="3">
        <v>20472.0</v>
      </c>
      <c r="D30">
        <f t="shared" si="8"/>
        <v>28465</v>
      </c>
      <c r="E30">
        <f t="shared" si="9"/>
        <v>7993</v>
      </c>
      <c r="G30" s="81">
        <f>sum('Daily PointsTracking'!E56:K56)</f>
        <v>1609</v>
      </c>
      <c r="H30" s="84">
        <f>sum('Daily PointsTracking'!L56:R56)</f>
        <v>1283</v>
      </c>
      <c r="I30" s="86">
        <f>sum('Daily PointsTracking'!S56:Y56)</f>
        <v>1202</v>
      </c>
      <c r="J30" s="88">
        <f>sum('Daily PointsTracking'!Z56:AF56)</f>
        <v>1429</v>
      </c>
      <c r="K30" s="90">
        <f>sum('Daily PointsTracking'!AG56:AM56)</f>
        <v>1555</v>
      </c>
      <c r="L30" s="92">
        <f>sum('Daily PointsTracking'!AN56:AU56)</f>
        <v>915</v>
      </c>
    </row>
    <row r="31">
      <c r="A31" s="80" t="s">
        <v>18</v>
      </c>
      <c r="B31" s="3" t="s">
        <v>117</v>
      </c>
      <c r="C31" s="3">
        <v>22363.0</v>
      </c>
      <c r="D31">
        <f t="shared" si="8"/>
        <v>30354</v>
      </c>
      <c r="E31">
        <f t="shared" si="9"/>
        <v>7991</v>
      </c>
      <c r="G31" s="81">
        <f>sum('Daily PointsTracking'!E115:K115)</f>
        <v>1698</v>
      </c>
      <c r="H31" s="84">
        <f>sum('Daily PointsTracking'!L115:R115)</f>
        <v>1221</v>
      </c>
      <c r="I31" s="86">
        <f>sum('Daily PointsTracking'!S115:Y115)</f>
        <v>1026</v>
      </c>
      <c r="J31" s="88">
        <f>sum('Daily PointsTracking'!Z115:AF115)</f>
        <v>1172</v>
      </c>
      <c r="K31" s="90">
        <f>sum('Daily PointsTracking'!AG115:AM115)</f>
        <v>1453</v>
      </c>
      <c r="L31" s="92">
        <f>sum('Daily PointsTracking'!AN115:AU115)</f>
        <v>1421</v>
      </c>
    </row>
    <row r="32">
      <c r="A32" s="80" t="s">
        <v>11</v>
      </c>
      <c r="B32" t="s">
        <v>119</v>
      </c>
      <c r="C32" s="3">
        <v>22145.0</v>
      </c>
      <c r="D32">
        <f t="shared" si="8"/>
        <v>30135</v>
      </c>
      <c r="E32">
        <f t="shared" si="9"/>
        <v>7990</v>
      </c>
      <c r="G32" s="81">
        <f>sum('Daily PointsTracking'!E69:K69)</f>
        <v>1353</v>
      </c>
      <c r="H32" s="84">
        <f>sum('Daily PointsTracking'!L69:R69)</f>
        <v>1569</v>
      </c>
      <c r="I32" s="86">
        <f>sum('Daily PointsTracking'!S69:Y69)</f>
        <v>1496</v>
      </c>
      <c r="J32" s="88">
        <f>sum('Daily PointsTracking'!Z69:AF69)</f>
        <v>1094</v>
      </c>
      <c r="K32" s="90">
        <f>sum('Daily PointsTracking'!AG69:AM69)</f>
        <v>1047</v>
      </c>
      <c r="L32" s="92">
        <f>sum('Daily PointsTracking'!AN69:AU69)</f>
        <v>1431</v>
      </c>
    </row>
    <row r="33">
      <c r="A33" s="80" t="s">
        <v>2</v>
      </c>
      <c r="B33" s="3" t="s">
        <v>122</v>
      </c>
      <c r="C33" s="3">
        <v>21663.0</v>
      </c>
      <c r="D33">
        <f t="shared" si="8"/>
        <v>29548</v>
      </c>
      <c r="E33">
        <f t="shared" si="9"/>
        <v>7885</v>
      </c>
      <c r="G33" s="81">
        <f>sum('Daily PointsTracking'!E11:K11)</f>
        <v>1419</v>
      </c>
      <c r="H33" s="84">
        <f>sum('Daily PointsTracking'!L11:R11)</f>
        <v>1432</v>
      </c>
      <c r="I33" s="86">
        <f>sum('Daily PointsTracking'!S11:Y11)</f>
        <v>1496</v>
      </c>
      <c r="J33" s="88">
        <f>sum('Daily PointsTracking'!Z11:AF11)</f>
        <v>1540</v>
      </c>
      <c r="K33" s="90">
        <f>sum('Daily PointsTracking'!AG11:AM11)</f>
        <v>1102</v>
      </c>
      <c r="L33" s="92">
        <f>sum('Daily PointsTracking'!AN11:AU11)</f>
        <v>896</v>
      </c>
    </row>
    <row r="34">
      <c r="A34" s="80" t="s">
        <v>5</v>
      </c>
      <c r="B34" s="3" t="s">
        <v>123</v>
      </c>
      <c r="C34" s="3">
        <v>21095.0</v>
      </c>
      <c r="D34">
        <f t="shared" si="8"/>
        <v>28662</v>
      </c>
      <c r="E34">
        <f t="shared" si="9"/>
        <v>7567</v>
      </c>
      <c r="G34" s="81">
        <f>sum('Daily PointsTracking'!E25:K25)</f>
        <v>1207</v>
      </c>
      <c r="H34" s="84">
        <f>sum('Daily PointsTracking'!L25:R25)</f>
        <v>1364</v>
      </c>
      <c r="I34" s="86">
        <f>sum('Daily PointsTracking'!S25:Y25)</f>
        <v>1196</v>
      </c>
      <c r="J34" s="88">
        <f>sum('Daily PointsTracking'!Z25:AF25)</f>
        <v>1273</v>
      </c>
      <c r="K34" s="90">
        <f>sum('Daily PointsTracking'!AG25:AM25)</f>
        <v>1190</v>
      </c>
      <c r="L34" s="92">
        <f>sum('Daily PointsTracking'!AN25:AU25)</f>
        <v>1337</v>
      </c>
    </row>
    <row r="35">
      <c r="A35" s="80" t="s">
        <v>13</v>
      </c>
      <c r="B35" s="3" t="s">
        <v>126</v>
      </c>
      <c r="C35" s="3">
        <v>18416.0</v>
      </c>
      <c r="D35">
        <f t="shared" si="8"/>
        <v>25981</v>
      </c>
      <c r="E35">
        <f t="shared" si="9"/>
        <v>7565</v>
      </c>
      <c r="G35" s="81">
        <f>sum('Daily PointsTracking'!E89:K89)</f>
        <v>1730</v>
      </c>
      <c r="H35" s="84">
        <f>sum('Daily PointsTracking'!L89:R89)</f>
        <v>1091</v>
      </c>
      <c r="I35" s="86">
        <f>sum('Daily PointsTracking'!S89:Y89)</f>
        <v>912</v>
      </c>
      <c r="J35" s="88">
        <f>sum('Daily PointsTracking'!Z89:AF89)</f>
        <v>1249</v>
      </c>
      <c r="K35" s="90">
        <f>sum('Daily PointsTracking'!AG89:AM89)</f>
        <v>1307</v>
      </c>
      <c r="L35" s="92">
        <f>sum('Daily PointsTracking'!AN89:AU89)</f>
        <v>1276</v>
      </c>
    </row>
    <row r="36">
      <c r="A36" s="80" t="s">
        <v>5</v>
      </c>
      <c r="B36" t="s">
        <v>102</v>
      </c>
      <c r="C36" s="3">
        <v>23634.0</v>
      </c>
      <c r="D36">
        <f t="shared" si="8"/>
        <v>31151</v>
      </c>
      <c r="E36">
        <f t="shared" si="9"/>
        <v>7517</v>
      </c>
      <c r="G36" s="81">
        <f>sum('Daily PointsTracking'!E21:K21)</f>
        <v>1627</v>
      </c>
      <c r="H36" s="84">
        <f>sum('Daily PointsTracking'!L21:R21)</f>
        <v>1487</v>
      </c>
      <c r="I36" s="86">
        <f>sum('Daily PointsTracking'!S21:Y21)</f>
        <v>1247</v>
      </c>
      <c r="J36" s="88">
        <f>sum('Daily PointsTracking'!Z21:AF21)</f>
        <v>883</v>
      </c>
      <c r="K36" s="90">
        <f>sum('Daily PointsTracking'!AG21:AM21)</f>
        <v>1119</v>
      </c>
      <c r="L36" s="92">
        <f>sum('Daily PointsTracking'!AN21:AU21)</f>
        <v>1154</v>
      </c>
    </row>
    <row r="37">
      <c r="A37" s="80" t="s">
        <v>16</v>
      </c>
      <c r="B37" s="3" t="s">
        <v>133</v>
      </c>
      <c r="C37" s="3">
        <v>21380.0</v>
      </c>
      <c r="D37">
        <f t="shared" si="8"/>
        <v>28896</v>
      </c>
      <c r="E37">
        <f t="shared" si="9"/>
        <v>7516</v>
      </c>
      <c r="G37" s="81">
        <f>sum('Daily PointsTracking'!E102:K102)</f>
        <v>1043</v>
      </c>
      <c r="H37" s="84">
        <f>sum('Daily PointsTracking'!L102:R102)</f>
        <v>1305</v>
      </c>
      <c r="I37" s="86">
        <f>sum('Daily PointsTracking'!S102:Y102)</f>
        <v>1114</v>
      </c>
      <c r="J37" s="88">
        <f>sum('Daily PointsTracking'!Z102:AF102)</f>
        <v>1160</v>
      </c>
      <c r="K37" s="90">
        <f>sum('Daily PointsTracking'!AG102:AM102)</f>
        <v>1150</v>
      </c>
      <c r="L37" s="92">
        <f>sum('Daily PointsTracking'!AN102:AU102)</f>
        <v>1744</v>
      </c>
    </row>
    <row r="38">
      <c r="A38" s="80" t="s">
        <v>7</v>
      </c>
      <c r="B38" s="3" t="s">
        <v>118</v>
      </c>
      <c r="C38" s="3">
        <v>22119.0</v>
      </c>
      <c r="D38">
        <f t="shared" si="8"/>
        <v>29615</v>
      </c>
      <c r="E38">
        <f t="shared" si="9"/>
        <v>7496</v>
      </c>
      <c r="G38" s="81">
        <f>sum('Daily PointsTracking'!E39:K39)</f>
        <v>1404</v>
      </c>
      <c r="H38" s="84">
        <f>sum('Daily PointsTracking'!L39:R39)</f>
        <v>952</v>
      </c>
      <c r="I38" s="86">
        <f>sum('Daily PointsTracking'!S39:Y39)</f>
        <v>1489</v>
      </c>
      <c r="J38" s="88">
        <f>sum('Daily PointsTracking'!Z39:AF39)</f>
        <v>1016</v>
      </c>
      <c r="K38" s="90">
        <f>sum('Daily PointsTracking'!AG39:AM39)</f>
        <v>1492</v>
      </c>
      <c r="L38" s="92">
        <f>sum('Daily PointsTracking'!AN39:AU39)</f>
        <v>1143</v>
      </c>
    </row>
    <row r="39">
      <c r="A39" s="80" t="s">
        <v>9</v>
      </c>
      <c r="B39" s="3" t="s">
        <v>135</v>
      </c>
      <c r="C39" s="3">
        <v>22208.0</v>
      </c>
      <c r="D39">
        <f t="shared" si="8"/>
        <v>29629</v>
      </c>
      <c r="E39">
        <f t="shared" si="9"/>
        <v>7421</v>
      </c>
      <c r="F39" s="3"/>
      <c r="G39" s="81">
        <f>sum('Daily PointsTracking'!E54:K54)</f>
        <v>1647</v>
      </c>
      <c r="H39" s="84">
        <f>sum('Daily PointsTracking'!L54:R54)</f>
        <v>994</v>
      </c>
      <c r="I39" s="86">
        <f>sum('Daily PointsTracking'!S54:Y54)</f>
        <v>986</v>
      </c>
      <c r="J39" s="88">
        <f>sum('Daily PointsTracking'!Z54:AF54)</f>
        <v>1248</v>
      </c>
      <c r="K39" s="90">
        <f>sum('Daily PointsTracking'!AG54:AM54)</f>
        <v>1212</v>
      </c>
      <c r="L39" s="92">
        <f>sum('Daily PointsTracking'!AN54:AU54)</f>
        <v>1334</v>
      </c>
    </row>
    <row r="40">
      <c r="A40" s="80" t="s">
        <v>2</v>
      </c>
      <c r="B40" t="s">
        <v>70</v>
      </c>
      <c r="C40" s="3">
        <v>25229.0</v>
      </c>
      <c r="D40">
        <f t="shared" si="8"/>
        <v>32647</v>
      </c>
      <c r="E40">
        <f t="shared" si="9"/>
        <v>7418</v>
      </c>
      <c r="G40" s="81">
        <f>sum('Daily PointsTracking'!E3:K3)</f>
        <v>1354</v>
      </c>
      <c r="H40" s="84">
        <f>sum('Daily PointsTracking'!L3:R3)</f>
        <v>1102</v>
      </c>
      <c r="I40" s="86">
        <f>sum('Daily PointsTracking'!S3:Y3)</f>
        <v>1502</v>
      </c>
      <c r="J40" s="88">
        <f>sum('Daily PointsTracking'!Z3:AF3)</f>
        <v>1133</v>
      </c>
      <c r="K40" s="90">
        <f>sum('Daily PointsTracking'!AG3:AM3)</f>
        <v>1535</v>
      </c>
      <c r="L40" s="92">
        <f>sum('Daily PointsTracking'!AN3:AU3)</f>
        <v>792</v>
      </c>
    </row>
    <row r="41">
      <c r="A41" s="80" t="s">
        <v>7</v>
      </c>
      <c r="B41" t="s">
        <v>111</v>
      </c>
      <c r="C41" s="3">
        <v>23670.0</v>
      </c>
      <c r="D41">
        <f t="shared" si="8"/>
        <v>31086</v>
      </c>
      <c r="E41">
        <f t="shared" si="9"/>
        <v>7416</v>
      </c>
      <c r="G41" s="81">
        <f>sum('Daily PointsTracking'!E35:K35)</f>
        <v>1646</v>
      </c>
      <c r="H41" s="84">
        <f>sum('Daily PointsTracking'!L35:R35)</f>
        <v>1358</v>
      </c>
      <c r="I41" s="86">
        <f>sum('Daily PointsTracking'!S35:Y35)</f>
        <v>1008</v>
      </c>
      <c r="J41" s="88">
        <f>sum('Daily PointsTracking'!Z35:AF35)</f>
        <v>1042</v>
      </c>
      <c r="K41" s="90">
        <f>sum('Daily PointsTracking'!AG35:AM35)</f>
        <v>1403</v>
      </c>
      <c r="L41" s="92">
        <f>sum('Daily PointsTracking'!AN35:AU35)</f>
        <v>959</v>
      </c>
    </row>
    <row r="42">
      <c r="A42" s="80" t="s">
        <v>2</v>
      </c>
      <c r="B42" s="3" t="s">
        <v>96</v>
      </c>
      <c r="C42" s="3">
        <v>22259.0</v>
      </c>
      <c r="D42">
        <f t="shared" si="8"/>
        <v>29674</v>
      </c>
      <c r="E42">
        <f t="shared" si="9"/>
        <v>7415</v>
      </c>
      <c r="G42" s="81">
        <f>sum('Daily PointsTracking'!E9:K9)</f>
        <v>1365</v>
      </c>
      <c r="H42" s="84">
        <f>sum('Daily PointsTracking'!L9:R9)</f>
        <v>1351</v>
      </c>
      <c r="I42" s="86">
        <f>sum('Daily PointsTracking'!S9:Y9)</f>
        <v>807</v>
      </c>
      <c r="J42" s="88">
        <f>sum('Daily PointsTracking'!Z9:AF9)</f>
        <v>1117</v>
      </c>
      <c r="K42" s="90">
        <f>sum('Daily PointsTracking'!AG9:AM9)</f>
        <v>1075</v>
      </c>
      <c r="L42" s="92">
        <f>sum('Daily PointsTracking'!AN9:AU9)</f>
        <v>1700</v>
      </c>
    </row>
    <row r="43">
      <c r="A43" s="80" t="s">
        <v>5</v>
      </c>
      <c r="B43" s="3" t="s">
        <v>140</v>
      </c>
      <c r="C43" s="3">
        <v>20496.0</v>
      </c>
      <c r="D43">
        <f t="shared" si="8"/>
        <v>27903</v>
      </c>
      <c r="E43">
        <f t="shared" si="9"/>
        <v>7407</v>
      </c>
      <c r="G43" s="81">
        <f>sum('Daily PointsTracking'!E28:K28)</f>
        <v>1282</v>
      </c>
      <c r="H43" s="84">
        <f>sum('Daily PointsTracking'!L28:R28)</f>
        <v>1228</v>
      </c>
      <c r="I43" s="86">
        <f>sum('Daily PointsTracking'!S28:Y28)</f>
        <v>1444</v>
      </c>
      <c r="J43" s="88">
        <f>sum('Daily PointsTracking'!Z28:AF28)</f>
        <v>1364</v>
      </c>
      <c r="K43" s="90">
        <f>sum('Daily PointsTracking'!AG28:AM28)</f>
        <v>1097</v>
      </c>
      <c r="L43" s="92">
        <f>sum('Daily PointsTracking'!AN28:AU28)</f>
        <v>992</v>
      </c>
    </row>
    <row r="44">
      <c r="A44" s="80" t="s">
        <v>7</v>
      </c>
      <c r="B44" s="3" t="s">
        <v>116</v>
      </c>
      <c r="C44" s="3">
        <v>22444.0</v>
      </c>
      <c r="D44">
        <f t="shared" si="8"/>
        <v>29846</v>
      </c>
      <c r="E44">
        <f t="shared" si="9"/>
        <v>7402</v>
      </c>
      <c r="G44" s="81">
        <f>sum('Daily PointsTracking'!E38:K38)</f>
        <v>1361</v>
      </c>
      <c r="H44" s="84">
        <f>sum('Daily PointsTracking'!L38:R38)</f>
        <v>1314</v>
      </c>
      <c r="I44" s="86">
        <f>sum('Daily PointsTracking'!S38:Y38)</f>
        <v>1021</v>
      </c>
      <c r="J44" s="88">
        <f>sum('Daily PointsTracking'!Z38:AF38)</f>
        <v>994</v>
      </c>
      <c r="K44" s="90">
        <f>sum('Daily PointsTracking'!AG38:AM38)</f>
        <v>1178</v>
      </c>
      <c r="L44" s="92">
        <f>sum('Daily PointsTracking'!AN38:AU38)</f>
        <v>1534</v>
      </c>
    </row>
    <row r="45">
      <c r="A45" s="80" t="s">
        <v>16</v>
      </c>
      <c r="B45" s="3" t="s">
        <v>149</v>
      </c>
      <c r="C45" s="3">
        <v>21903.0</v>
      </c>
      <c r="D45">
        <f t="shared" si="8"/>
        <v>29297</v>
      </c>
      <c r="E45">
        <f t="shared" si="9"/>
        <v>7394</v>
      </c>
      <c r="G45" s="81">
        <f>sum('Daily PointsTracking'!E100:K100)</f>
        <v>1329</v>
      </c>
      <c r="H45" s="84">
        <f>sum('Daily PointsTracking'!L100:R100)</f>
        <v>1440</v>
      </c>
      <c r="I45" s="86">
        <f>sum('Daily PointsTracking'!S100:Y100)</f>
        <v>1153</v>
      </c>
      <c r="J45" s="88">
        <f>sum('Daily PointsTracking'!Z100:AF100)</f>
        <v>1424</v>
      </c>
      <c r="K45" s="90">
        <f>sum('Daily PointsTracking'!AG100:AM100)</f>
        <v>1019</v>
      </c>
      <c r="L45" s="92">
        <f>sum('Daily PointsTracking'!AN100:AU100)</f>
        <v>1029</v>
      </c>
    </row>
    <row r="46">
      <c r="A46" s="80" t="s">
        <v>9</v>
      </c>
      <c r="B46" s="3" t="s">
        <v>150</v>
      </c>
      <c r="C46" s="3">
        <v>19813.0</v>
      </c>
      <c r="D46">
        <f t="shared" si="8"/>
        <v>27197</v>
      </c>
      <c r="E46">
        <f t="shared" si="9"/>
        <v>7384</v>
      </c>
      <c r="G46" s="81">
        <f>sum('Daily PointsTracking'!E58:K58)</f>
        <v>1445</v>
      </c>
      <c r="H46" s="84">
        <f>sum('Daily PointsTracking'!L58:R58)</f>
        <v>1028</v>
      </c>
      <c r="I46" s="86">
        <f>sum('Daily PointsTracking'!S58:Y58)</f>
        <v>1441</v>
      </c>
      <c r="J46" s="88">
        <f>sum('Daily PointsTracking'!Z58:AF58)</f>
        <v>1035</v>
      </c>
      <c r="K46" s="90">
        <f>sum('Daily PointsTracking'!AG58:AM58)</f>
        <v>1123</v>
      </c>
      <c r="L46" s="92">
        <f>sum('Daily PointsTracking'!AN58:AU58)</f>
        <v>1312</v>
      </c>
    </row>
    <row r="47">
      <c r="A47" s="80" t="s">
        <v>18</v>
      </c>
      <c r="B47" s="3" t="s">
        <v>155</v>
      </c>
      <c r="C47" s="3">
        <v>23031.0</v>
      </c>
      <c r="D47">
        <f t="shared" si="8"/>
        <v>30402</v>
      </c>
      <c r="E47">
        <f t="shared" si="9"/>
        <v>7371</v>
      </c>
      <c r="G47" s="81">
        <f>sum('Daily PointsTracking'!E112:K112)</f>
        <v>1380</v>
      </c>
      <c r="H47" s="84">
        <f>sum('Daily PointsTracking'!L112:R112)</f>
        <v>1125</v>
      </c>
      <c r="I47" s="86">
        <f>sum('Daily PointsTracking'!S112:Y112)</f>
        <v>1352</v>
      </c>
      <c r="J47" s="88">
        <f>sum('Daily PointsTracking'!Z112:AF112)</f>
        <v>1042</v>
      </c>
      <c r="K47" s="90">
        <f>sum('Daily PointsTracking'!AG112:AM112)</f>
        <v>1399</v>
      </c>
      <c r="L47" s="92">
        <f>sum('Daily PointsTracking'!AN112:AU112)</f>
        <v>1073</v>
      </c>
    </row>
    <row r="48">
      <c r="A48" s="80" t="s">
        <v>16</v>
      </c>
      <c r="B48" s="3" t="s">
        <v>160</v>
      </c>
      <c r="C48" s="3">
        <v>20410.0</v>
      </c>
      <c r="D48">
        <f t="shared" si="8"/>
        <v>27727</v>
      </c>
      <c r="E48">
        <f t="shared" si="9"/>
        <v>7317</v>
      </c>
      <c r="G48" s="81">
        <f>sum('Daily PointsTracking'!E104:K104)</f>
        <v>1174</v>
      </c>
      <c r="H48" s="84">
        <f>sum('Daily PointsTracking'!L104:R104)</f>
        <v>1317</v>
      </c>
      <c r="I48" s="86">
        <f>sum('Daily PointsTracking'!S104:Y104)</f>
        <v>1129</v>
      </c>
      <c r="J48" s="88">
        <f>sum('Daily PointsTracking'!Z104:AF104)</f>
        <v>1205</v>
      </c>
      <c r="K48" s="90">
        <f>sum('Daily PointsTracking'!AG104:AM104)</f>
        <v>1342</v>
      </c>
      <c r="L48" s="92">
        <f>sum('Daily PointsTracking'!AN104:AU104)</f>
        <v>1150</v>
      </c>
    </row>
    <row r="49">
      <c r="A49" s="80" t="s">
        <v>2</v>
      </c>
      <c r="B49" s="3" t="s">
        <v>161</v>
      </c>
      <c r="C49" s="3">
        <v>22927.0</v>
      </c>
      <c r="D49">
        <f t="shared" si="8"/>
        <v>30205</v>
      </c>
      <c r="E49">
        <f t="shared" si="9"/>
        <v>7278</v>
      </c>
      <c r="G49" s="81">
        <f>sum('Daily PointsTracking'!E5:K5)</f>
        <v>1167</v>
      </c>
      <c r="H49" s="84">
        <f>sum('Daily PointsTracking'!L5:R5)</f>
        <v>1592</v>
      </c>
      <c r="I49" s="86">
        <f>sum('Daily PointsTracking'!S5:Y5)</f>
        <v>1090</v>
      </c>
      <c r="J49" s="88">
        <f>sum('Daily PointsTracking'!Z5:AF5)</f>
        <v>1126</v>
      </c>
      <c r="K49" s="90">
        <f>sum('Daily PointsTracking'!AG5:AM5)</f>
        <v>1344</v>
      </c>
      <c r="L49" s="92">
        <f>sum('Daily PointsTracking'!AN5:AU5)</f>
        <v>959</v>
      </c>
    </row>
    <row r="50">
      <c r="A50" s="80" t="s">
        <v>13</v>
      </c>
      <c r="B50" t="s">
        <v>167</v>
      </c>
      <c r="C50" s="3">
        <v>21424.0</v>
      </c>
      <c r="D50">
        <f t="shared" si="8"/>
        <v>28676</v>
      </c>
      <c r="E50">
        <f t="shared" si="9"/>
        <v>7252</v>
      </c>
      <c r="G50" s="81">
        <f>sum('Daily PointsTracking'!E84:K84)</f>
        <v>1235</v>
      </c>
      <c r="H50" s="84">
        <f>sum('Daily PointsTracking'!L84:R84)</f>
        <v>1119</v>
      </c>
      <c r="I50" s="86">
        <f>sum('Daily PointsTracking'!S84:Y84)</f>
        <v>1151</v>
      </c>
      <c r="J50" s="88">
        <f>sum('Daily PointsTracking'!Z84:AF84)</f>
        <v>1210</v>
      </c>
      <c r="K50" s="90">
        <f>sum('Daily PointsTracking'!AG84:AM84)</f>
        <v>1552</v>
      </c>
      <c r="L50" s="92">
        <f>sum('Daily PointsTracking'!AN84:AU84)</f>
        <v>985</v>
      </c>
    </row>
    <row r="51">
      <c r="A51" s="80" t="s">
        <v>13</v>
      </c>
      <c r="B51" s="3" t="s">
        <v>173</v>
      </c>
      <c r="C51" s="3">
        <v>20093.0</v>
      </c>
      <c r="D51">
        <f t="shared" si="8"/>
        <v>27339</v>
      </c>
      <c r="E51">
        <f t="shared" si="9"/>
        <v>7246</v>
      </c>
      <c r="G51" s="81">
        <f>sum('Daily PointsTracking'!E88:K88)</f>
        <v>1271</v>
      </c>
      <c r="H51" s="84">
        <f>sum('Daily PointsTracking'!L88:R88)</f>
        <v>1046</v>
      </c>
      <c r="I51" s="86">
        <f>sum('Daily PointsTracking'!S88:Y88)</f>
        <v>1309</v>
      </c>
      <c r="J51" s="88">
        <f>sum('Daily PointsTracking'!Z88:AF88)</f>
        <v>1474</v>
      </c>
      <c r="K51" s="90">
        <f>sum('Daily PointsTracking'!AG88:AM88)</f>
        <v>922</v>
      </c>
      <c r="L51" s="92">
        <f>sum('Daily PointsTracking'!AN88:AU88)</f>
        <v>1224</v>
      </c>
    </row>
    <row r="52">
      <c r="A52" s="80" t="s">
        <v>11</v>
      </c>
      <c r="B52" t="s">
        <v>139</v>
      </c>
      <c r="C52" s="3">
        <v>23924.0</v>
      </c>
      <c r="D52">
        <f t="shared" si="8"/>
        <v>31155</v>
      </c>
      <c r="E52">
        <f t="shared" si="9"/>
        <v>7231</v>
      </c>
      <c r="G52" s="81">
        <f>sum('Daily PointsTracking'!E66:K66)</f>
        <v>1371</v>
      </c>
      <c r="H52" s="84">
        <f>sum('Daily PointsTracking'!L66:R66)</f>
        <v>1083</v>
      </c>
      <c r="I52" s="86">
        <f>sum('Daily PointsTracking'!S66:Y66)</f>
        <v>1145</v>
      </c>
      <c r="J52" s="88">
        <f>sum('Daily PointsTracking'!Z66:AF66)</f>
        <v>1177</v>
      </c>
      <c r="K52" s="90">
        <f>sum('Daily PointsTracking'!AG66:AM66)</f>
        <v>1194</v>
      </c>
      <c r="L52" s="92">
        <f>sum('Daily PointsTracking'!AN66:AU66)</f>
        <v>1261</v>
      </c>
    </row>
    <row r="53">
      <c r="A53" s="80" t="s">
        <v>13</v>
      </c>
      <c r="B53" t="s">
        <v>166</v>
      </c>
      <c r="C53" s="3">
        <v>21851.0</v>
      </c>
      <c r="D53">
        <f t="shared" si="8"/>
        <v>29075</v>
      </c>
      <c r="E53">
        <f t="shared" si="9"/>
        <v>7224</v>
      </c>
      <c r="G53" s="81">
        <f>sum('Daily PointsTracking'!E82:K82)</f>
        <v>1714</v>
      </c>
      <c r="H53" s="84">
        <f>sum('Daily PointsTracking'!L82:R82)</f>
        <v>1497</v>
      </c>
      <c r="I53" s="86">
        <f>sum('Daily PointsTracking'!S82:Y82)</f>
        <v>1017</v>
      </c>
      <c r="J53" s="88">
        <f>sum('Daily PointsTracking'!Z82:AF82)</f>
        <v>862</v>
      </c>
      <c r="K53" s="90">
        <f>sum('Daily PointsTracking'!AG82:AM82)</f>
        <v>1215</v>
      </c>
      <c r="L53" s="92">
        <f>sum('Daily PointsTracking'!AN82:AU82)</f>
        <v>919</v>
      </c>
    </row>
    <row r="54">
      <c r="A54" s="80" t="s">
        <v>9</v>
      </c>
      <c r="B54" s="3" t="s">
        <v>134</v>
      </c>
      <c r="C54" s="3">
        <v>22498.0</v>
      </c>
      <c r="D54">
        <f t="shared" si="8"/>
        <v>29642</v>
      </c>
      <c r="E54">
        <f t="shared" si="9"/>
        <v>7144</v>
      </c>
      <c r="G54" s="81">
        <f>sum('Daily PointsTracking'!E53:K53)</f>
        <v>858</v>
      </c>
      <c r="H54" s="84">
        <f>sum('Daily PointsTracking'!L53:R53)</f>
        <v>1273</v>
      </c>
      <c r="I54" s="86">
        <f>sum('Daily PointsTracking'!S53:Y53)</f>
        <v>1095</v>
      </c>
      <c r="J54" s="88">
        <f>sum('Daily PointsTracking'!Z53:AF53)</f>
        <v>1202</v>
      </c>
      <c r="K54" s="90">
        <f>sum('Daily PointsTracking'!AG53:AM53)</f>
        <v>1066</v>
      </c>
      <c r="L54" s="92">
        <f>sum('Daily PointsTracking'!AN53:AU53)</f>
        <v>1650</v>
      </c>
    </row>
    <row r="55">
      <c r="A55" s="80" t="s">
        <v>18</v>
      </c>
      <c r="B55" s="3" t="s">
        <v>181</v>
      </c>
      <c r="C55" s="3">
        <v>19125.0</v>
      </c>
      <c r="D55">
        <f t="shared" si="8"/>
        <v>26238</v>
      </c>
      <c r="E55">
        <f t="shared" si="9"/>
        <v>7113</v>
      </c>
      <c r="G55" s="81">
        <f>sum('Daily PointsTracking'!E120:K120)</f>
        <v>1179</v>
      </c>
      <c r="H55" s="84">
        <f>sum('Daily PointsTracking'!L120:R120)</f>
        <v>1253</v>
      </c>
      <c r="I55" s="86">
        <f>sum('Daily PointsTracking'!S120:Y120)</f>
        <v>1255</v>
      </c>
      <c r="J55" s="88">
        <f>sum('Daily PointsTracking'!Z120:AF120)</f>
        <v>791</v>
      </c>
      <c r="K55" s="90">
        <f>sum('Daily PointsTracking'!AG120:AM120)</f>
        <v>1381</v>
      </c>
      <c r="L55" s="92">
        <f>sum('Daily PointsTracking'!AN120:AU120)</f>
        <v>1254</v>
      </c>
    </row>
    <row r="56">
      <c r="A56" s="80" t="s">
        <v>5</v>
      </c>
      <c r="B56" s="3" t="s">
        <v>186</v>
      </c>
      <c r="C56" s="3">
        <v>23125.0</v>
      </c>
      <c r="D56">
        <f t="shared" si="8"/>
        <v>30216</v>
      </c>
      <c r="E56">
        <f t="shared" si="9"/>
        <v>7091</v>
      </c>
      <c r="G56" s="81">
        <f>sum('Daily PointsTracking'!E22:K22)</f>
        <v>1597</v>
      </c>
      <c r="H56" s="84">
        <f>sum('Daily PointsTracking'!L22:R22)</f>
        <v>773</v>
      </c>
      <c r="I56" s="86">
        <f>sum('Daily PointsTracking'!S22:Y22)</f>
        <v>1238</v>
      </c>
      <c r="J56" s="88">
        <f>sum('Daily PointsTracking'!Z22:AF22)</f>
        <v>1159</v>
      </c>
      <c r="K56" s="90">
        <f>sum('Daily PointsTracking'!AG22:AM22)</f>
        <v>965</v>
      </c>
      <c r="L56" s="92">
        <f>sum('Daily PointsTracking'!AN22:AU22)</f>
        <v>1359</v>
      </c>
    </row>
    <row r="57">
      <c r="A57" s="80" t="s">
        <v>2</v>
      </c>
      <c r="B57" s="3" t="s">
        <v>141</v>
      </c>
      <c r="C57" s="3">
        <v>21910.0</v>
      </c>
      <c r="D57">
        <f t="shared" si="8"/>
        <v>28974</v>
      </c>
      <c r="E57">
        <f t="shared" si="9"/>
        <v>7064</v>
      </c>
      <c r="G57" s="81">
        <f>sum('Daily PointsTracking'!E10:K10)</f>
        <v>1422</v>
      </c>
      <c r="H57" s="84">
        <f>sum('Daily PointsTracking'!L10:R10)</f>
        <v>1355</v>
      </c>
      <c r="I57" s="86">
        <f>sum('Daily PointsTracking'!S10:Y10)</f>
        <v>1473</v>
      </c>
      <c r="J57" s="88">
        <f>sum('Daily PointsTracking'!Z10:AF10)</f>
        <v>1370</v>
      </c>
      <c r="K57" s="90">
        <f>sum('Daily PointsTracking'!AG10:AM10)</f>
        <v>791</v>
      </c>
      <c r="L57" s="92">
        <f>sum('Daily PointsTracking'!AN10:AU10)</f>
        <v>653</v>
      </c>
    </row>
    <row r="58">
      <c r="A58" s="80" t="s">
        <v>9</v>
      </c>
      <c r="B58" s="3" t="s">
        <v>178</v>
      </c>
      <c r="C58" s="3">
        <v>19463.0</v>
      </c>
      <c r="D58">
        <f t="shared" si="8"/>
        <v>26518</v>
      </c>
      <c r="E58">
        <f t="shared" si="9"/>
        <v>7055</v>
      </c>
      <c r="G58" s="81">
        <f>sum('Daily PointsTracking'!E60:K60)</f>
        <v>929</v>
      </c>
      <c r="H58" s="84">
        <f>sum('Daily PointsTracking'!L60:R60)</f>
        <v>1273</v>
      </c>
      <c r="I58" s="86">
        <f>sum('Daily PointsTracking'!S60:Y60)</f>
        <v>1013</v>
      </c>
      <c r="J58" s="88">
        <f>sum('Daily PointsTracking'!Z60:AF60)</f>
        <v>1322</v>
      </c>
      <c r="K58" s="90">
        <f>sum('Daily PointsTracking'!AG60:AM60)</f>
        <v>1231</v>
      </c>
      <c r="L58" s="92">
        <f>sum('Daily PointsTracking'!AN60:AU60)</f>
        <v>1287</v>
      </c>
    </row>
    <row r="59">
      <c r="A59" s="80" t="s">
        <v>11</v>
      </c>
      <c r="B59" s="3" t="s">
        <v>190</v>
      </c>
      <c r="C59" s="3">
        <v>19111.0</v>
      </c>
      <c r="D59">
        <f t="shared" si="8"/>
        <v>26099</v>
      </c>
      <c r="E59">
        <f t="shared" si="9"/>
        <v>6988</v>
      </c>
      <c r="G59" s="81">
        <f>sum('Daily PointsTracking'!E76:K76)</f>
        <v>1267</v>
      </c>
      <c r="H59" s="84">
        <f>sum('Daily PointsTracking'!L76:R76)</f>
        <v>1199</v>
      </c>
      <c r="I59" s="86">
        <f>sum('Daily PointsTracking'!S76:Y76)</f>
        <v>1049</v>
      </c>
      <c r="J59" s="88">
        <f>sum('Daily PointsTracking'!Z76:AF76)</f>
        <v>1500</v>
      </c>
      <c r="K59" s="90">
        <f>sum('Daily PointsTracking'!AG76:AM76)</f>
        <v>1169</v>
      </c>
      <c r="L59" s="92">
        <f>sum('Daily PointsTracking'!AN76:AU76)</f>
        <v>804</v>
      </c>
    </row>
    <row r="60">
      <c r="A60" s="80" t="s">
        <v>16</v>
      </c>
      <c r="B60" t="s">
        <v>175</v>
      </c>
      <c r="C60" s="3">
        <v>25931.0</v>
      </c>
      <c r="D60">
        <f t="shared" si="8"/>
        <v>32917</v>
      </c>
      <c r="E60">
        <f t="shared" si="9"/>
        <v>6986</v>
      </c>
      <c r="G60" s="81">
        <f>sum('Daily PointsTracking'!E93:K93)</f>
        <v>1348</v>
      </c>
      <c r="H60" s="84">
        <f>sum('Daily PointsTracking'!L93:R93)</f>
        <v>1148</v>
      </c>
      <c r="I60" s="86">
        <f>sum('Daily PointsTracking'!S93:Y93)</f>
        <v>1615</v>
      </c>
      <c r="J60" s="88">
        <f>sum('Daily PointsTracking'!Z93:AF93)</f>
        <v>540</v>
      </c>
      <c r="K60" s="90">
        <f>sum('Daily PointsTracking'!AG93:AM93)</f>
        <v>1045</v>
      </c>
      <c r="L60" s="92">
        <f>sum('Daily PointsTracking'!AN93:AU93)</f>
        <v>1290</v>
      </c>
    </row>
    <row r="61">
      <c r="A61" s="80" t="s">
        <v>5</v>
      </c>
      <c r="B61" s="3" t="s">
        <v>101</v>
      </c>
      <c r="C61" s="3">
        <v>23769.0</v>
      </c>
      <c r="D61">
        <f t="shared" si="8"/>
        <v>30695</v>
      </c>
      <c r="E61">
        <f t="shared" si="9"/>
        <v>6926</v>
      </c>
      <c r="G61" s="81">
        <f>sum('Daily PointsTracking'!E20:K20)</f>
        <v>1464</v>
      </c>
      <c r="H61" s="84">
        <f>sum('Daily PointsTracking'!L20:R20)</f>
        <v>1113</v>
      </c>
      <c r="I61" s="86">
        <f>sum('Daily PointsTracking'!S20:Y20)</f>
        <v>1178</v>
      </c>
      <c r="J61" s="88">
        <f>sum('Daily PointsTracking'!Z20:AF20)</f>
        <v>1280</v>
      </c>
      <c r="K61" s="90">
        <f>sum('Daily PointsTracking'!AG20:AM20)</f>
        <v>1105</v>
      </c>
      <c r="L61" s="92">
        <f>sum('Daily PointsTracking'!AN20:AU20)</f>
        <v>786</v>
      </c>
    </row>
    <row r="62">
      <c r="A62" s="80" t="s">
        <v>9</v>
      </c>
      <c r="B62" s="3" t="s">
        <v>128</v>
      </c>
      <c r="C62" s="3">
        <v>23126.0</v>
      </c>
      <c r="D62">
        <f t="shared" si="8"/>
        <v>30040</v>
      </c>
      <c r="E62">
        <f t="shared" si="9"/>
        <v>6914</v>
      </c>
      <c r="G62" s="81">
        <f>sum('Daily PointsTracking'!E51:K51)</f>
        <v>1478</v>
      </c>
      <c r="H62" s="84">
        <f>sum('Daily PointsTracking'!L51:R51)</f>
        <v>1003</v>
      </c>
      <c r="I62" s="86">
        <f>sum('Daily PointsTracking'!S51:Y51)</f>
        <v>1246</v>
      </c>
      <c r="J62" s="88">
        <f>sum('Daily PointsTracking'!Z51:AF51)</f>
        <v>1098</v>
      </c>
      <c r="K62" s="90">
        <f>sum('Daily PointsTracking'!AG51:AM51)</f>
        <v>1062</v>
      </c>
      <c r="L62" s="92">
        <f>sum('Daily PointsTracking'!AN51:AU51)</f>
        <v>1027</v>
      </c>
    </row>
    <row r="63">
      <c r="A63" s="80" t="s">
        <v>5</v>
      </c>
      <c r="B63" s="3" t="s">
        <v>152</v>
      </c>
      <c r="C63" s="3">
        <v>20977.0</v>
      </c>
      <c r="D63">
        <f t="shared" si="8"/>
        <v>27845</v>
      </c>
      <c r="E63">
        <f t="shared" si="9"/>
        <v>6868</v>
      </c>
      <c r="G63" s="81">
        <f>sum('Daily PointsTracking'!E27:K27)</f>
        <v>1328</v>
      </c>
      <c r="H63" s="84">
        <f>sum('Daily PointsTracking'!L27:R27)</f>
        <v>889</v>
      </c>
      <c r="I63" s="86">
        <f>sum('Daily PointsTracking'!S27:Y27)</f>
        <v>1089</v>
      </c>
      <c r="J63" s="88">
        <f>sum('Daily PointsTracking'!Z27:AF27)</f>
        <v>1355</v>
      </c>
      <c r="K63" s="90">
        <f>sum('Daily PointsTracking'!AG27:AM27)</f>
        <v>1012</v>
      </c>
      <c r="L63" s="92">
        <f>sum('Daily PointsTracking'!AN27:AU27)</f>
        <v>1195</v>
      </c>
    </row>
    <row r="64">
      <c r="A64" s="80" t="s">
        <v>5</v>
      </c>
      <c r="B64" s="3" t="s">
        <v>151</v>
      </c>
      <c r="C64" s="3">
        <v>21017.0</v>
      </c>
      <c r="D64">
        <f t="shared" si="8"/>
        <v>27859</v>
      </c>
      <c r="E64">
        <f t="shared" si="9"/>
        <v>6842</v>
      </c>
      <c r="G64" s="81">
        <f>sum('Daily PointsTracking'!E26:K26)</f>
        <v>1243</v>
      </c>
      <c r="H64" s="84">
        <f>sum('Daily PointsTracking'!L26:R26)</f>
        <v>1351</v>
      </c>
      <c r="I64" s="86">
        <f>sum('Daily PointsTracking'!S26:Y26)</f>
        <v>1307</v>
      </c>
      <c r="J64" s="88">
        <f>sum('Daily PointsTracking'!Z26:AF26)</f>
        <v>1133</v>
      </c>
      <c r="K64" s="90">
        <f>sum('Daily PointsTracking'!AG26:AM26)</f>
        <v>786</v>
      </c>
      <c r="L64" s="92">
        <f>sum('Daily PointsTracking'!AN26:AU26)</f>
        <v>1022</v>
      </c>
    </row>
    <row r="65">
      <c r="A65" s="80" t="s">
        <v>13</v>
      </c>
      <c r="B65" s="3" t="s">
        <v>172</v>
      </c>
      <c r="C65" s="3">
        <v>21778.0</v>
      </c>
      <c r="D65">
        <f t="shared" si="8"/>
        <v>28587</v>
      </c>
      <c r="E65">
        <f t="shared" si="9"/>
        <v>6809</v>
      </c>
      <c r="G65" s="81">
        <f>sum('Daily PointsTracking'!E83:K83)</f>
        <v>1265</v>
      </c>
      <c r="H65" s="84">
        <f>sum('Daily PointsTracking'!L83:R83)</f>
        <v>1353</v>
      </c>
      <c r="I65" s="86">
        <f>sum('Daily PointsTracking'!S83:Y83)</f>
        <v>1285</v>
      </c>
      <c r="J65" s="88">
        <f>sum('Daily PointsTracking'!Z83:AF83)</f>
        <v>807</v>
      </c>
      <c r="K65" s="90">
        <f>sum('Daily PointsTracking'!AG83:AM83)</f>
        <v>916</v>
      </c>
      <c r="L65" s="92">
        <f>sum('Daily PointsTracking'!AN83:AU83)</f>
        <v>1183</v>
      </c>
    </row>
    <row r="66">
      <c r="A66" s="80" t="s">
        <v>13</v>
      </c>
      <c r="B66" s="3" t="s">
        <v>158</v>
      </c>
      <c r="C66" s="3">
        <v>24414.0</v>
      </c>
      <c r="D66">
        <f t="shared" si="8"/>
        <v>31222</v>
      </c>
      <c r="E66">
        <f t="shared" si="9"/>
        <v>6808</v>
      </c>
      <c r="G66" s="81">
        <f>sum('Daily PointsTracking'!E79:K79)</f>
        <v>1012</v>
      </c>
      <c r="H66" s="84">
        <f>sum('Daily PointsTracking'!L79:R79)</f>
        <v>1139</v>
      </c>
      <c r="I66" s="86">
        <f>sum('Daily PointsTracking'!S79:Y79)</f>
        <v>1163</v>
      </c>
      <c r="J66" s="88">
        <f>sum('Daily PointsTracking'!Z79:AF79)</f>
        <v>1462</v>
      </c>
      <c r="K66" s="90">
        <f>sum('Daily PointsTracking'!AG79:AM79)</f>
        <v>1231</v>
      </c>
      <c r="L66" s="92">
        <f>sum('Daily PointsTracking'!AN79:AU79)</f>
        <v>801</v>
      </c>
    </row>
    <row r="67">
      <c r="A67" s="80" t="s">
        <v>11</v>
      </c>
      <c r="B67" s="3" t="s">
        <v>183</v>
      </c>
      <c r="C67" s="3">
        <v>21000.0</v>
      </c>
      <c r="D67">
        <f t="shared" si="8"/>
        <v>27804</v>
      </c>
      <c r="E67">
        <f t="shared" si="9"/>
        <v>6804</v>
      </c>
      <c r="G67" s="81">
        <f>sum('Daily PointsTracking'!E71:K71)</f>
        <v>1186</v>
      </c>
      <c r="H67" s="84">
        <f>sum('Daily PointsTracking'!L71:R71)</f>
        <v>1133</v>
      </c>
      <c r="I67" s="86">
        <f>sum('Daily PointsTracking'!S71:Y71)</f>
        <v>1138</v>
      </c>
      <c r="J67" s="88">
        <f>sum('Daily PointsTracking'!Z71:AF71)</f>
        <v>716</v>
      </c>
      <c r="K67" s="90">
        <f>sum('Daily PointsTracking'!AG71:AM71)</f>
        <v>1447</v>
      </c>
      <c r="L67" s="92">
        <f>sum('Daily PointsTracking'!AN71:AU71)</f>
        <v>1184</v>
      </c>
    </row>
    <row r="68">
      <c r="A68" s="80" t="s">
        <v>5</v>
      </c>
      <c r="B68" s="3" t="s">
        <v>156</v>
      </c>
      <c r="C68" s="3">
        <v>19827.0</v>
      </c>
      <c r="D68">
        <f t="shared" si="8"/>
        <v>26588</v>
      </c>
      <c r="E68">
        <f t="shared" si="9"/>
        <v>6761</v>
      </c>
      <c r="G68" s="81">
        <f>sum('Daily PointsTracking'!E30:K30)</f>
        <v>1197</v>
      </c>
      <c r="H68" s="84">
        <f>sum('Daily PointsTracking'!L30:R30)</f>
        <v>1298</v>
      </c>
      <c r="I68" s="86">
        <f>sum('Daily PointsTracking'!S30:Y30)</f>
        <v>1290</v>
      </c>
      <c r="J68" s="88">
        <f>sum('Daily PointsTracking'!Z30:AF30)</f>
        <v>830</v>
      </c>
      <c r="K68" s="90">
        <f>sum('Daily PointsTracking'!AG30:AM30)</f>
        <v>1036</v>
      </c>
      <c r="L68" s="92">
        <f>sum('Daily PointsTracking'!AN30:AU30)</f>
        <v>1110</v>
      </c>
    </row>
    <row r="69">
      <c r="A69" s="80" t="s">
        <v>16</v>
      </c>
      <c r="B69" s="3" t="s">
        <v>192</v>
      </c>
      <c r="C69" s="3">
        <v>22327.0</v>
      </c>
      <c r="D69">
        <f t="shared" si="8"/>
        <v>29061</v>
      </c>
      <c r="E69">
        <f t="shared" si="9"/>
        <v>6734</v>
      </c>
      <c r="G69" s="81">
        <f>sum('Daily PointsTracking'!E99:K99)</f>
        <v>1340</v>
      </c>
      <c r="H69" s="84">
        <f>sum('Daily PointsTracking'!L99:R99)</f>
        <v>654</v>
      </c>
      <c r="I69" s="86">
        <f>sum('Daily PointsTracking'!S99:Y99)</f>
        <v>1405</v>
      </c>
      <c r="J69" s="88">
        <f>sum('Daily PointsTracking'!Z99:AF99)</f>
        <v>1277</v>
      </c>
      <c r="K69" s="90">
        <f>sum('Daily PointsTracking'!AG99:AM99)</f>
        <v>1087</v>
      </c>
      <c r="L69" s="92">
        <f>sum('Daily PointsTracking'!AN99:AU99)</f>
        <v>971</v>
      </c>
    </row>
    <row r="70">
      <c r="A70" s="80" t="s">
        <v>9</v>
      </c>
      <c r="B70" s="3" t="s">
        <v>174</v>
      </c>
      <c r="C70" s="3">
        <v>21816.0</v>
      </c>
      <c r="D70">
        <f t="shared" si="8"/>
        <v>28522</v>
      </c>
      <c r="E70">
        <f t="shared" si="9"/>
        <v>6706</v>
      </c>
      <c r="G70" s="81">
        <f>sum('Daily PointsTracking'!E55:K55)</f>
        <v>1056</v>
      </c>
      <c r="H70" s="84">
        <f>sum('Daily PointsTracking'!L55:R55)</f>
        <v>1458</v>
      </c>
      <c r="I70" s="86">
        <f>sum('Daily PointsTracking'!S55:Y55)</f>
        <v>844</v>
      </c>
      <c r="J70" s="88">
        <f>sum('Daily PointsTracking'!Z55:AF55)</f>
        <v>959</v>
      </c>
      <c r="K70" s="90">
        <f>sum('Daily PointsTracking'!AG55:AM55)</f>
        <v>1299</v>
      </c>
      <c r="L70" s="92">
        <f>sum('Daily PointsTracking'!AN55:AU55)</f>
        <v>1090</v>
      </c>
    </row>
    <row r="71">
      <c r="A71" s="80" t="s">
        <v>2</v>
      </c>
      <c r="B71" s="3" t="s">
        <v>142</v>
      </c>
      <c r="C71" s="3">
        <v>20599.0</v>
      </c>
      <c r="D71">
        <f t="shared" si="8"/>
        <v>27294</v>
      </c>
      <c r="E71">
        <f t="shared" si="9"/>
        <v>6695</v>
      </c>
      <c r="G71" s="81">
        <f>sum('Daily PointsTracking'!E12:K12)</f>
        <v>1709</v>
      </c>
      <c r="H71" s="84">
        <f>sum('Daily PointsTracking'!L12:R12)</f>
        <v>1183</v>
      </c>
      <c r="I71" s="86">
        <f>sum('Daily PointsTracking'!S12:Y12)</f>
        <v>996</v>
      </c>
      <c r="J71" s="88">
        <f>sum('Daily PointsTracking'!Z12:AF12)</f>
        <v>1179</v>
      </c>
      <c r="K71" s="90">
        <f>sum('Daily PointsTracking'!AG12:AM12)</f>
        <v>993</v>
      </c>
      <c r="L71" s="92">
        <f>sum('Daily PointsTracking'!AN12:AU12)</f>
        <v>635</v>
      </c>
    </row>
    <row r="72">
      <c r="A72" s="80" t="s">
        <v>7</v>
      </c>
      <c r="B72" s="3" t="s">
        <v>168</v>
      </c>
      <c r="C72" s="3">
        <v>19150.0</v>
      </c>
      <c r="D72">
        <f t="shared" si="8"/>
        <v>25830</v>
      </c>
      <c r="E72">
        <f t="shared" si="9"/>
        <v>6680</v>
      </c>
      <c r="G72" s="81">
        <f>sum('Daily PointsTracking'!E44:K44)</f>
        <v>1434</v>
      </c>
      <c r="H72" s="84">
        <f>sum('Daily PointsTracking'!L44:R44)</f>
        <v>1075</v>
      </c>
      <c r="I72" s="86">
        <f>sum('Daily PointsTracking'!S44:Y44)</f>
        <v>829</v>
      </c>
      <c r="J72" s="88">
        <f>sum('Daily PointsTracking'!Z44:AF44)</f>
        <v>1136</v>
      </c>
      <c r="K72" s="90">
        <f>sum('Daily PointsTracking'!AG44:AM44)</f>
        <v>857</v>
      </c>
      <c r="L72" s="92">
        <f>sum('Daily PointsTracking'!AN44:AU44)</f>
        <v>1349</v>
      </c>
    </row>
    <row r="73">
      <c r="A73" s="80" t="s">
        <v>16</v>
      </c>
      <c r="B73" s="3" t="s">
        <v>203</v>
      </c>
      <c r="C73" s="3">
        <v>19005.0</v>
      </c>
      <c r="D73">
        <f t="shared" si="8"/>
        <v>25673</v>
      </c>
      <c r="E73">
        <f t="shared" si="9"/>
        <v>6668</v>
      </c>
      <c r="G73" s="81">
        <f>sum('Daily PointsTracking'!E106:K106)</f>
        <v>1252</v>
      </c>
      <c r="H73" s="84">
        <f>sum('Daily PointsTracking'!L106:R106)</f>
        <v>1338</v>
      </c>
      <c r="I73" s="86">
        <f>sum('Daily PointsTracking'!S106:Y106)</f>
        <v>1236</v>
      </c>
      <c r="J73" s="88">
        <f>sum('Daily PointsTracking'!Z106:AF106)</f>
        <v>937</v>
      </c>
      <c r="K73" s="90">
        <f>sum('Daily PointsTracking'!AG106:AM106)</f>
        <v>894</v>
      </c>
      <c r="L73" s="92">
        <f>sum('Daily PointsTracking'!AN106:AU106)</f>
        <v>1011</v>
      </c>
    </row>
    <row r="74">
      <c r="A74" s="80" t="s">
        <v>16</v>
      </c>
      <c r="B74" s="3" t="s">
        <v>202</v>
      </c>
      <c r="C74" s="3">
        <v>19469.0</v>
      </c>
      <c r="D74">
        <f t="shared" si="8"/>
        <v>26019</v>
      </c>
      <c r="E74">
        <f t="shared" si="9"/>
        <v>6550</v>
      </c>
      <c r="G74" s="81">
        <f>sum('Daily PointsTracking'!E105:K105)</f>
        <v>904</v>
      </c>
      <c r="H74" s="84">
        <f>sum('Daily PointsTracking'!L105:R105)</f>
        <v>1200</v>
      </c>
      <c r="I74" s="86">
        <f>sum('Daily PointsTracking'!S105:Y105)</f>
        <v>1412</v>
      </c>
      <c r="J74" s="88">
        <f>sum('Daily PointsTracking'!Z105:AF105)</f>
        <v>1195</v>
      </c>
      <c r="K74" s="90">
        <f>sum('Daily PointsTracking'!AG105:AM105)</f>
        <v>979</v>
      </c>
      <c r="L74" s="92">
        <f>sum('Daily PointsTracking'!AN105:AU105)</f>
        <v>860</v>
      </c>
    </row>
    <row r="75">
      <c r="A75" s="80" t="s">
        <v>7</v>
      </c>
      <c r="B75" t="s">
        <v>113</v>
      </c>
      <c r="C75" s="3">
        <v>22598.0</v>
      </c>
      <c r="D75">
        <f t="shared" si="8"/>
        <v>29133</v>
      </c>
      <c r="E75">
        <f t="shared" si="9"/>
        <v>6535</v>
      </c>
      <c r="G75" s="81">
        <f>sum('Daily PointsTracking'!E36:K36)</f>
        <v>1477</v>
      </c>
      <c r="H75" s="84">
        <f>sum('Daily PointsTracking'!L36:R36)</f>
        <v>805</v>
      </c>
      <c r="I75" s="86">
        <f>sum('Daily PointsTracking'!S36:Y36)</f>
        <v>840</v>
      </c>
      <c r="J75" s="88">
        <f>sum('Daily PointsTracking'!Z36:AF36)</f>
        <v>941</v>
      </c>
      <c r="K75" s="90">
        <f>sum('Daily PointsTracking'!AG36:AM36)</f>
        <v>1048</v>
      </c>
      <c r="L75" s="92">
        <f>sum('Daily PointsTracking'!AN36:AU36)</f>
        <v>1424</v>
      </c>
    </row>
    <row r="76">
      <c r="A76" s="80" t="s">
        <v>7</v>
      </c>
      <c r="B76" s="3" t="s">
        <v>114</v>
      </c>
      <c r="C76" s="3">
        <v>22511.0</v>
      </c>
      <c r="D76">
        <f t="shared" si="8"/>
        <v>28995</v>
      </c>
      <c r="E76">
        <f t="shared" si="9"/>
        <v>6484</v>
      </c>
      <c r="G76" s="81">
        <f>sum('Daily PointsTracking'!E37:K37)</f>
        <v>1439</v>
      </c>
      <c r="H76" s="84">
        <f>sum('Daily PointsTracking'!L37:R37)</f>
        <v>1153</v>
      </c>
      <c r="I76" s="86">
        <f>sum('Daily PointsTracking'!S37:Y37)</f>
        <v>1028</v>
      </c>
      <c r="J76" s="88">
        <f>sum('Daily PointsTracking'!Z37:AF37)</f>
        <v>666</v>
      </c>
      <c r="K76" s="90">
        <f>sum('Daily PointsTracking'!AG37:AM37)</f>
        <v>1124</v>
      </c>
      <c r="L76" s="92">
        <f>sum('Daily PointsTracking'!AN37:AU37)</f>
        <v>1074</v>
      </c>
    </row>
    <row r="77">
      <c r="A77" s="80" t="s">
        <v>5</v>
      </c>
      <c r="B77" s="3" t="s">
        <v>157</v>
      </c>
      <c r="C77" s="3">
        <v>19678.0</v>
      </c>
      <c r="D77">
        <f t="shared" si="8"/>
        <v>26145</v>
      </c>
      <c r="E77">
        <f t="shared" si="9"/>
        <v>6467</v>
      </c>
      <c r="G77" s="81">
        <f>sum('Daily PointsTracking'!E31:K31)</f>
        <v>556</v>
      </c>
      <c r="H77" s="84">
        <f>sum('Daily PointsTracking'!L31:R31)</f>
        <v>1551</v>
      </c>
      <c r="I77" s="86">
        <f>sum('Daily PointsTracking'!S31:Y31)</f>
        <v>924</v>
      </c>
      <c r="J77" s="88">
        <f>sum('Daily PointsTracking'!Z31:AF31)</f>
        <v>1053</v>
      </c>
      <c r="K77" s="90">
        <f>sum('Daily PointsTracking'!AG31:AM31)</f>
        <v>1410</v>
      </c>
      <c r="L77" s="92">
        <f>sum('Daily PointsTracking'!AN31:AU31)</f>
        <v>973</v>
      </c>
    </row>
    <row r="78">
      <c r="A78" s="3" t="s">
        <v>2</v>
      </c>
      <c r="B78" s="3" t="s">
        <v>143</v>
      </c>
      <c r="C78" s="3">
        <v>20476.0</v>
      </c>
      <c r="D78">
        <f t="shared" si="8"/>
        <v>26894</v>
      </c>
      <c r="E78">
        <f t="shared" si="9"/>
        <v>6418</v>
      </c>
      <c r="G78" s="148">
        <f>sum('Daily PointsTracking'!E13:K13)</f>
        <v>1175</v>
      </c>
      <c r="H78" s="145">
        <f>sum('Daily PointsTracking'!L13:R13)</f>
        <v>465</v>
      </c>
      <c r="I78" s="147">
        <f>sum('Daily PointsTracking'!S13:Y13)</f>
        <v>1116</v>
      </c>
      <c r="J78" s="4">
        <f>sum('Daily PointsTracking'!Z13:AF13)</f>
        <v>1027</v>
      </c>
      <c r="K78" s="7">
        <f>sum('Daily PointsTracking'!AG13:AM13)</f>
        <v>1110</v>
      </c>
      <c r="L78" s="9">
        <f>sum('Daily PointsTracking'!AN13:AU13)</f>
        <v>1525</v>
      </c>
    </row>
    <row r="79">
      <c r="A79" s="3" t="s">
        <v>16</v>
      </c>
      <c r="B79" s="3" t="s">
        <v>182</v>
      </c>
      <c r="C79" s="3">
        <v>22987.0</v>
      </c>
      <c r="D79">
        <f t="shared" si="8"/>
        <v>29355</v>
      </c>
      <c r="E79">
        <f t="shared" si="9"/>
        <v>6368</v>
      </c>
      <c r="G79" s="148">
        <f>sum('Daily PointsTracking'!E96:K96)</f>
        <v>1674</v>
      </c>
      <c r="H79" s="145">
        <f>sum('Daily PointsTracking'!L96:R96)</f>
        <v>793</v>
      </c>
      <c r="I79" s="147">
        <f>sum('Daily PointsTracking'!S96:Y96)</f>
        <v>998</v>
      </c>
      <c r="J79" s="4">
        <f>sum('Daily PointsTracking'!Z96:AF96)</f>
        <v>717</v>
      </c>
      <c r="K79" s="7">
        <f>sum('Daily PointsTracking'!AG96:AM96)</f>
        <v>847</v>
      </c>
      <c r="L79" s="9">
        <f>sum('Daily PointsTracking'!AN96:AU96)</f>
        <v>1339</v>
      </c>
    </row>
    <row r="80">
      <c r="A80" s="3" t="s">
        <v>11</v>
      </c>
      <c r="B80" s="3" t="s">
        <v>189</v>
      </c>
      <c r="C80" s="3">
        <v>19216.0</v>
      </c>
      <c r="D80">
        <f t="shared" si="8"/>
        <v>25563</v>
      </c>
      <c r="E80">
        <f t="shared" si="9"/>
        <v>6347</v>
      </c>
      <c r="G80" s="148">
        <f>sum('Daily PointsTracking'!E75:K75)</f>
        <v>1171</v>
      </c>
      <c r="H80" s="145">
        <f>sum('Daily PointsTracking'!L75:R75)</f>
        <v>745</v>
      </c>
      <c r="I80" s="147">
        <f>sum('Daily PointsTracking'!S75:Y75)</f>
        <v>914</v>
      </c>
      <c r="J80" s="4">
        <f>sum('Daily PointsTracking'!Z75:AF75)</f>
        <v>1210</v>
      </c>
      <c r="K80" s="7">
        <f>sum('Daily PointsTracking'!AG75:AM75)</f>
        <v>1224</v>
      </c>
      <c r="L80" s="9">
        <f>sum('Daily PointsTracking'!AN75:AU75)</f>
        <v>1083</v>
      </c>
    </row>
    <row r="81">
      <c r="A81" s="3" t="s">
        <v>18</v>
      </c>
      <c r="B81" s="3" t="s">
        <v>208</v>
      </c>
      <c r="C81" s="3">
        <v>19846.0</v>
      </c>
      <c r="D81">
        <f t="shared" si="8"/>
        <v>26172</v>
      </c>
      <c r="E81">
        <f t="shared" si="9"/>
        <v>6326</v>
      </c>
      <c r="G81" s="148">
        <f>sum('Daily PointsTracking'!E118:K118)</f>
        <v>1150</v>
      </c>
      <c r="H81" s="145">
        <f>sum('Daily PointsTracking'!L118:R118)</f>
        <v>928</v>
      </c>
      <c r="I81" s="147">
        <f>sum('Daily PointsTracking'!S118:Y118)</f>
        <v>1174</v>
      </c>
      <c r="J81" s="4">
        <f>sum('Daily PointsTracking'!Z118:AF118)</f>
        <v>1375</v>
      </c>
      <c r="K81" s="7">
        <f>sum('Daily PointsTracking'!AG118:AM118)</f>
        <v>912</v>
      </c>
      <c r="L81" s="9">
        <f>sum('Daily PointsTracking'!AN118:AU118)</f>
        <v>787</v>
      </c>
    </row>
    <row r="82">
      <c r="A82" s="3" t="s">
        <v>13</v>
      </c>
      <c r="B82" s="3" t="s">
        <v>162</v>
      </c>
      <c r="C82" s="3">
        <v>23208.0</v>
      </c>
      <c r="D82">
        <f t="shared" si="8"/>
        <v>29459</v>
      </c>
      <c r="E82">
        <f t="shared" si="9"/>
        <v>6251</v>
      </c>
      <c r="G82" s="148">
        <f>sum('Daily PointsTracking'!E81:K81)</f>
        <v>909</v>
      </c>
      <c r="H82" s="145">
        <f>sum('Daily PointsTracking'!L81:R81)</f>
        <v>1034</v>
      </c>
      <c r="I82" s="147">
        <f>sum('Daily PointsTracking'!S81:Y81)</f>
        <v>1057</v>
      </c>
      <c r="J82" s="4">
        <f>sum('Daily PointsTracking'!Z81:AF81)</f>
        <v>1314</v>
      </c>
      <c r="K82" s="7">
        <f>sum('Daily PointsTracking'!AG81:AM81)</f>
        <v>856</v>
      </c>
      <c r="L82" s="9">
        <f>sum('Daily PointsTracking'!AN81:AU81)</f>
        <v>1081</v>
      </c>
    </row>
    <row r="83">
      <c r="A83" s="3" t="s">
        <v>16</v>
      </c>
      <c r="B83" s="3" t="s">
        <v>201</v>
      </c>
      <c r="C83" s="3">
        <v>21203.0</v>
      </c>
      <c r="D83">
        <f t="shared" si="8"/>
        <v>27418</v>
      </c>
      <c r="E83">
        <f t="shared" si="9"/>
        <v>6215</v>
      </c>
      <c r="G83" s="148">
        <f>sum('Daily PointsTracking'!E103:K103)</f>
        <v>1479</v>
      </c>
      <c r="H83" s="145">
        <f>sum('Daily PointsTracking'!L103:R103)</f>
        <v>1214</v>
      </c>
      <c r="I83" s="147">
        <f>sum('Daily PointsTracking'!S103:Y103)</f>
        <v>744</v>
      </c>
      <c r="J83" s="4">
        <f>sum('Daily PointsTracking'!Z103:AF103)</f>
        <v>883</v>
      </c>
      <c r="K83" s="7">
        <f>sum('Daily PointsTracking'!AG103:AM103)</f>
        <v>753</v>
      </c>
      <c r="L83" s="9">
        <f>sum('Daily PointsTracking'!AN103:AU103)</f>
        <v>1142</v>
      </c>
    </row>
    <row r="84">
      <c r="A84" s="3" t="s">
        <v>11</v>
      </c>
      <c r="B84" s="3" t="s">
        <v>184</v>
      </c>
      <c r="C84" s="3">
        <v>20747.0</v>
      </c>
      <c r="D84">
        <f t="shared" si="8"/>
        <v>26944</v>
      </c>
      <c r="E84">
        <f t="shared" si="9"/>
        <v>6197</v>
      </c>
      <c r="G84" s="148">
        <f>sum('Daily PointsTracking'!E72:K72)</f>
        <v>902</v>
      </c>
      <c r="H84" s="145">
        <f>sum('Daily PointsTracking'!L72:R72)</f>
        <v>1034</v>
      </c>
      <c r="I84" s="147">
        <f>sum('Daily PointsTracking'!S72:Y72)</f>
        <v>842</v>
      </c>
      <c r="J84" s="4">
        <f>sum('Daily PointsTracking'!Z72:AF72)</f>
        <v>1486</v>
      </c>
      <c r="K84" s="7">
        <f>sum('Daily PointsTracking'!AG72:AM72)</f>
        <v>978</v>
      </c>
      <c r="L84" s="9">
        <f>sum('Daily PointsTracking'!AN72:AU72)</f>
        <v>955</v>
      </c>
    </row>
    <row r="85">
      <c r="A85" s="3" t="s">
        <v>2</v>
      </c>
      <c r="B85" s="3" t="s">
        <v>85</v>
      </c>
      <c r="C85" s="3">
        <v>22692.0</v>
      </c>
      <c r="D85">
        <f t="shared" si="8"/>
        <v>28771</v>
      </c>
      <c r="E85">
        <f t="shared" si="9"/>
        <v>6079</v>
      </c>
      <c r="G85" s="148">
        <f>sum('Daily PointsTracking'!E6:K6)</f>
        <v>1259</v>
      </c>
      <c r="H85" s="145">
        <f>sum('Daily PointsTracking'!L6:R6)</f>
        <v>1042</v>
      </c>
      <c r="I85" s="147">
        <f>sum('Daily PointsTracking'!S6:Y6)</f>
        <v>1001</v>
      </c>
      <c r="J85" s="4">
        <f>sum('Daily PointsTracking'!Z6:AF6)</f>
        <v>942</v>
      </c>
      <c r="K85" s="7">
        <f>sum('Daily PointsTracking'!AG6:AM6)</f>
        <v>868</v>
      </c>
      <c r="L85" s="9">
        <f>sum('Daily PointsTracking'!AN6:AU6)</f>
        <v>967</v>
      </c>
    </row>
    <row r="86">
      <c r="A86" s="3" t="s">
        <v>7</v>
      </c>
      <c r="B86" s="3" t="s">
        <v>164</v>
      </c>
      <c r="C86" s="3">
        <v>20178.0</v>
      </c>
      <c r="D86">
        <f t="shared" si="8"/>
        <v>26252</v>
      </c>
      <c r="E86">
        <f t="shared" si="9"/>
        <v>6074</v>
      </c>
      <c r="G86" s="148">
        <f>sum('Daily PointsTracking'!E42:K42)</f>
        <v>1081</v>
      </c>
      <c r="H86" s="145">
        <f>sum('Daily PointsTracking'!L42:R42)</f>
        <v>907</v>
      </c>
      <c r="I86" s="147">
        <f>sum('Daily PointsTracking'!S42:Y42)</f>
        <v>1489</v>
      </c>
      <c r="J86" s="4">
        <f>sum('Daily PointsTracking'!Z42:AF42)</f>
        <v>945</v>
      </c>
      <c r="K86" s="7">
        <f>sum('Daily PointsTracking'!AG42:AM42)</f>
        <v>692</v>
      </c>
      <c r="L86" s="9">
        <f>sum('Daily PointsTracking'!AN42:AU42)</f>
        <v>960</v>
      </c>
    </row>
    <row r="87">
      <c r="A87" s="3" t="s">
        <v>18</v>
      </c>
      <c r="B87" s="3" t="s">
        <v>209</v>
      </c>
      <c r="C87" s="3">
        <v>15154.0</v>
      </c>
      <c r="D87">
        <f t="shared" si="8"/>
        <v>21150</v>
      </c>
      <c r="E87">
        <f t="shared" si="9"/>
        <v>5996</v>
      </c>
      <c r="G87" s="148">
        <f>sum('Daily PointsTracking'!E121:K121)</f>
        <v>848</v>
      </c>
      <c r="H87" s="145">
        <f>sum('Daily PointsTracking'!L121:R121)</f>
        <v>1191</v>
      </c>
      <c r="I87" s="147">
        <f>sum('Daily PointsTracking'!S121:Y121)</f>
        <v>642</v>
      </c>
      <c r="J87" s="4">
        <f>sum('Daily PointsTracking'!Z121:AF121)</f>
        <v>1368</v>
      </c>
      <c r="K87" s="7">
        <f>sum('Daily PointsTracking'!AG121:AM121)</f>
        <v>964</v>
      </c>
      <c r="L87" s="9">
        <f>sum('Daily PointsTracking'!AN121:AU121)</f>
        <v>983</v>
      </c>
    </row>
    <row r="88">
      <c r="A88" s="3" t="s">
        <v>9</v>
      </c>
      <c r="B88" s="3" t="s">
        <v>177</v>
      </c>
      <c r="C88" s="3">
        <v>19633.0</v>
      </c>
      <c r="D88">
        <f t="shared" si="8"/>
        <v>25622</v>
      </c>
      <c r="E88">
        <f t="shared" si="9"/>
        <v>5989</v>
      </c>
      <c r="G88" s="148">
        <f>sum('Daily PointsTracking'!E59:K59)</f>
        <v>934</v>
      </c>
      <c r="H88" s="145">
        <f>sum('Daily PointsTracking'!L59:R59)</f>
        <v>1026</v>
      </c>
      <c r="I88" s="147">
        <f>sum('Daily PointsTracking'!S59:Y59)</f>
        <v>860</v>
      </c>
      <c r="J88" s="4">
        <f>sum('Daily PointsTracking'!Z59:AF59)</f>
        <v>1349</v>
      </c>
      <c r="K88" s="7">
        <f>sum('Daily PointsTracking'!AG59:AM59)</f>
        <v>906</v>
      </c>
      <c r="L88" s="9">
        <f>sum('Daily PointsTracking'!AN59:AU59)</f>
        <v>914</v>
      </c>
    </row>
    <row r="89">
      <c r="A89" s="3" t="s">
        <v>18</v>
      </c>
      <c r="B89" t="s">
        <v>206</v>
      </c>
      <c r="C89" s="3">
        <v>22961.0</v>
      </c>
      <c r="D89">
        <f t="shared" si="8"/>
        <v>28867</v>
      </c>
      <c r="E89">
        <f t="shared" si="9"/>
        <v>5906</v>
      </c>
      <c r="G89" s="148">
        <f>sum('Daily PointsTracking'!E114:K114)</f>
        <v>1218</v>
      </c>
      <c r="H89" s="145">
        <f>sum('Daily PointsTracking'!L114:R114)</f>
        <v>1142</v>
      </c>
      <c r="I89" s="147">
        <f>sum('Daily PointsTracking'!S114:Y114)</f>
        <v>1204</v>
      </c>
      <c r="J89" s="4">
        <f>sum('Daily PointsTracking'!Z114:AF114)</f>
        <v>979</v>
      </c>
      <c r="K89" s="7">
        <f>sum('Daily PointsTracking'!AG114:AM114)</f>
        <v>587</v>
      </c>
      <c r="L89" s="9">
        <f>sum('Daily PointsTracking'!AN114:AU114)</f>
        <v>776</v>
      </c>
    </row>
    <row r="90">
      <c r="A90" s="3" t="s">
        <v>9</v>
      </c>
      <c r="B90" s="3" t="s">
        <v>180</v>
      </c>
      <c r="C90" s="3">
        <v>19284.0</v>
      </c>
      <c r="D90">
        <f t="shared" si="8"/>
        <v>25128</v>
      </c>
      <c r="E90">
        <f t="shared" si="9"/>
        <v>5844</v>
      </c>
      <c r="G90" s="148">
        <f>sum('Daily PointsTracking'!E62:K62)</f>
        <v>941</v>
      </c>
      <c r="H90" s="145">
        <f>sum('Daily PointsTracking'!L62:R62)</f>
        <v>761</v>
      </c>
      <c r="I90" s="147">
        <f>sum('Daily PointsTracking'!S62:Y62)</f>
        <v>905</v>
      </c>
      <c r="J90" s="4">
        <f>sum('Daily PointsTracking'!Z62:AF62)</f>
        <v>980</v>
      </c>
      <c r="K90" s="7">
        <f>sum('Daily PointsTracking'!AG62:AM62)</f>
        <v>1089</v>
      </c>
      <c r="L90" s="9">
        <f>sum('Daily PointsTracking'!AN62:AU62)</f>
        <v>1168</v>
      </c>
    </row>
    <row r="91">
      <c r="A91" s="3" t="s">
        <v>11</v>
      </c>
      <c r="B91" s="3" t="s">
        <v>187</v>
      </c>
      <c r="C91" s="3">
        <v>19483.0</v>
      </c>
      <c r="D91">
        <f t="shared" si="8"/>
        <v>25309</v>
      </c>
      <c r="E91">
        <f t="shared" si="9"/>
        <v>5826</v>
      </c>
      <c r="G91" s="148">
        <f>sum('Daily PointsTracking'!E74:K74)</f>
        <v>1129</v>
      </c>
      <c r="H91" s="145">
        <f>sum('Daily PointsTracking'!L74:R74)</f>
        <v>1013</v>
      </c>
      <c r="I91" s="147">
        <f>sum('Daily PointsTracking'!S74:Y74)</f>
        <v>821</v>
      </c>
      <c r="J91" s="4">
        <f>sum('Daily PointsTracking'!Z74:AF74)</f>
        <v>982</v>
      </c>
      <c r="K91" s="7">
        <f>sum('Daily PointsTracking'!AG74:AM74)</f>
        <v>825</v>
      </c>
      <c r="L91" s="9">
        <f>sum('Daily PointsTracking'!AN74:AU74)</f>
        <v>1056</v>
      </c>
    </row>
    <row r="92">
      <c r="A92" s="3" t="s">
        <v>13</v>
      </c>
      <c r="B92" s="3" t="s">
        <v>197</v>
      </c>
      <c r="C92" s="3">
        <v>17518.0</v>
      </c>
      <c r="D92">
        <f t="shared" si="8"/>
        <v>23324</v>
      </c>
      <c r="E92">
        <f t="shared" si="9"/>
        <v>5806</v>
      </c>
      <c r="G92" s="148">
        <f>sum('Daily PointsTracking'!E91:K91)</f>
        <v>1542</v>
      </c>
      <c r="H92" s="145">
        <f>sum('Daily PointsTracking'!L91:R91)</f>
        <v>888</v>
      </c>
      <c r="I92" s="147">
        <f>sum('Daily PointsTracking'!S91:Y91)</f>
        <v>1033</v>
      </c>
      <c r="J92" s="4">
        <f>sum('Daily PointsTracking'!Z91:AF91)</f>
        <v>1167</v>
      </c>
      <c r="K92" s="7">
        <f>sum('Daily PointsTracking'!AG91:AM91)</f>
        <v>534</v>
      </c>
      <c r="L92" s="9">
        <f>sum('Daily PointsTracking'!AN91:AU91)</f>
        <v>642</v>
      </c>
    </row>
    <row r="93">
      <c r="A93" s="3" t="s">
        <v>9</v>
      </c>
      <c r="B93" s="3" t="s">
        <v>179</v>
      </c>
      <c r="C93" s="3">
        <v>19329.0</v>
      </c>
      <c r="D93">
        <f t="shared" si="8"/>
        <v>25119</v>
      </c>
      <c r="E93">
        <f t="shared" si="9"/>
        <v>5790</v>
      </c>
      <c r="G93" s="148">
        <f>sum('Daily PointsTracking'!E61:K61)</f>
        <v>1214</v>
      </c>
      <c r="H93" s="145">
        <f>sum('Daily PointsTracking'!L61:R61)</f>
        <v>970</v>
      </c>
      <c r="I93" s="147">
        <f>sum('Daily PointsTracking'!S61:Y61)</f>
        <v>992</v>
      </c>
      <c r="J93" s="4">
        <f>sum('Daily PointsTracking'!Z61:AF61)</f>
        <v>844</v>
      </c>
      <c r="K93" s="7">
        <f>sum('Daily PointsTracking'!AG61:AM61)</f>
        <v>962</v>
      </c>
      <c r="L93" s="9">
        <f>sum('Daily PointsTracking'!AN61:AU61)</f>
        <v>808</v>
      </c>
    </row>
    <row r="94">
      <c r="A94" s="3" t="s">
        <v>11</v>
      </c>
      <c r="B94" s="3" t="s">
        <v>137</v>
      </c>
      <c r="C94" s="3">
        <v>24188.0</v>
      </c>
      <c r="D94">
        <f t="shared" si="8"/>
        <v>29916</v>
      </c>
      <c r="E94">
        <f t="shared" si="9"/>
        <v>5728</v>
      </c>
      <c r="G94" s="148">
        <f>sum('Daily PointsTracking'!E64:K64)</f>
        <v>994</v>
      </c>
      <c r="H94" s="145">
        <f>sum('Daily PointsTracking'!L64:R64)</f>
        <v>1000</v>
      </c>
      <c r="I94" s="147">
        <f>sum('Daily PointsTracking'!S64:Y64)</f>
        <v>900</v>
      </c>
      <c r="J94" s="4">
        <f>sum('Daily PointsTracking'!Z64:AF64)</f>
        <v>1001</v>
      </c>
      <c r="K94" s="7">
        <f>sum('Daily PointsTracking'!AG64:AM64)</f>
        <v>639</v>
      </c>
      <c r="L94" s="9">
        <f>sum('Daily PointsTracking'!AN64:AU64)</f>
        <v>1194</v>
      </c>
    </row>
    <row r="95">
      <c r="A95" s="3" t="s">
        <v>11</v>
      </c>
      <c r="B95" s="3" t="s">
        <v>148</v>
      </c>
      <c r="C95" s="3">
        <v>22789.0</v>
      </c>
      <c r="D95">
        <f t="shared" si="8"/>
        <v>28501</v>
      </c>
      <c r="E95">
        <f t="shared" si="9"/>
        <v>5712</v>
      </c>
      <c r="G95" s="148">
        <f>sum('Daily PointsTracking'!E68:K68)</f>
        <v>1218</v>
      </c>
      <c r="H95" s="145">
        <f>sum('Daily PointsTracking'!L68:R68)</f>
        <v>1030</v>
      </c>
      <c r="I95" s="147">
        <f>sum('Daily PointsTracking'!S68:Y68)</f>
        <v>762</v>
      </c>
      <c r="J95" s="4">
        <f>sum('Daily PointsTracking'!Z68:AF68)</f>
        <v>816</v>
      </c>
      <c r="K95" s="7">
        <f>sum('Daily PointsTracking'!AG68:AM68)</f>
        <v>1033</v>
      </c>
      <c r="L95" s="9">
        <f>sum('Daily PointsTracking'!AN68:AU68)</f>
        <v>853</v>
      </c>
    </row>
    <row r="96">
      <c r="A96" s="3" t="s">
        <v>18</v>
      </c>
      <c r="B96" s="3" t="s">
        <v>199</v>
      </c>
      <c r="C96" s="3">
        <v>24201.0</v>
      </c>
      <c r="D96">
        <f t="shared" si="8"/>
        <v>29799</v>
      </c>
      <c r="E96">
        <f t="shared" si="9"/>
        <v>5598</v>
      </c>
      <c r="G96" s="148">
        <f>sum('Daily PointsTracking'!E109:K109)</f>
        <v>1126</v>
      </c>
      <c r="H96" s="145">
        <f>sum('Daily PointsTracking'!L109:R109)</f>
        <v>881</v>
      </c>
      <c r="I96" s="147">
        <f>sum('Daily PointsTracking'!S109:Y109)</f>
        <v>924</v>
      </c>
      <c r="J96" s="4">
        <f>sum('Daily PointsTracking'!Z109:AF109)</f>
        <v>702</v>
      </c>
      <c r="K96" s="7">
        <f>sum('Daily PointsTracking'!AG109:AM109)</f>
        <v>867</v>
      </c>
      <c r="L96" s="9">
        <f>sum('Daily PointsTracking'!AN109:AU109)</f>
        <v>1098</v>
      </c>
    </row>
    <row r="97">
      <c r="A97" s="3" t="s">
        <v>7</v>
      </c>
      <c r="B97" s="3" t="s">
        <v>163</v>
      </c>
      <c r="C97" s="3">
        <v>20495.0</v>
      </c>
      <c r="D97">
        <f t="shared" si="8"/>
        <v>26093</v>
      </c>
      <c r="E97">
        <f t="shared" si="9"/>
        <v>5598</v>
      </c>
      <c r="G97" s="148">
        <f>sum('Daily PointsTracking'!E41:K41)</f>
        <v>693</v>
      </c>
      <c r="H97" s="145">
        <f>sum('Daily PointsTracking'!L41:R41)</f>
        <v>1157</v>
      </c>
      <c r="I97" s="147">
        <f>sum('Daily PointsTracking'!S41:Y41)</f>
        <v>845</v>
      </c>
      <c r="J97" s="4">
        <f>sum('Daily PointsTracking'!Z41:AF41)</f>
        <v>866</v>
      </c>
      <c r="K97" s="7">
        <f>sum('Daily PointsTracking'!AG41:AM41)</f>
        <v>733</v>
      </c>
      <c r="L97" s="9">
        <f>sum('Daily PointsTracking'!AN41:AU41)</f>
        <v>1304</v>
      </c>
    </row>
    <row r="98">
      <c r="A98" s="3" t="s">
        <v>7</v>
      </c>
      <c r="B98" s="3" t="s">
        <v>171</v>
      </c>
      <c r="C98" s="3">
        <v>16374.0</v>
      </c>
      <c r="D98">
        <f t="shared" si="8"/>
        <v>21933</v>
      </c>
      <c r="E98">
        <f t="shared" si="9"/>
        <v>5559</v>
      </c>
      <c r="G98" s="148">
        <f>sum('Daily PointsTracking'!E47:K47)</f>
        <v>1106</v>
      </c>
      <c r="H98" s="145">
        <f>sum('Daily PointsTracking'!L47:R47)</f>
        <v>884</v>
      </c>
      <c r="I98" s="147">
        <f>sum('Daily PointsTracking'!S47:Y47)</f>
        <v>699</v>
      </c>
      <c r="J98" s="4">
        <f>sum('Daily PointsTracking'!Z47:AF47)</f>
        <v>942</v>
      </c>
      <c r="K98" s="7">
        <f>sum('Daily PointsTracking'!AG47:AM47)</f>
        <v>703</v>
      </c>
      <c r="L98" s="9">
        <f>sum('Daily PointsTracking'!AN47:AU47)</f>
        <v>1225</v>
      </c>
    </row>
    <row r="99">
      <c r="A99" s="3" t="s">
        <v>2</v>
      </c>
      <c r="B99" s="3" t="s">
        <v>144</v>
      </c>
      <c r="C99" s="3">
        <v>17159.0</v>
      </c>
      <c r="D99">
        <f t="shared" si="8"/>
        <v>22629</v>
      </c>
      <c r="E99">
        <f t="shared" si="9"/>
        <v>5470</v>
      </c>
      <c r="G99" s="148">
        <f>sum('Daily PointsTracking'!E14:K14)</f>
        <v>784</v>
      </c>
      <c r="H99" s="145">
        <f>sum('Daily PointsTracking'!L14:R14)</f>
        <v>883</v>
      </c>
      <c r="I99" s="147">
        <f>sum('Daily PointsTracking'!S14:Y14)</f>
        <v>787</v>
      </c>
      <c r="J99" s="4">
        <f>sum('Daily PointsTracking'!Z14:AF14)</f>
        <v>1006</v>
      </c>
      <c r="K99" s="7">
        <f>sum('Daily PointsTracking'!AG14:AM14)</f>
        <v>1078</v>
      </c>
      <c r="L99" s="9">
        <f>sum('Daily PointsTracking'!AN14:AU14)</f>
        <v>932</v>
      </c>
    </row>
    <row r="100">
      <c r="A100" s="3" t="s">
        <v>18</v>
      </c>
      <c r="B100" s="3" t="s">
        <v>207</v>
      </c>
      <c r="C100" s="3">
        <v>21243.0</v>
      </c>
      <c r="D100">
        <f t="shared" si="8"/>
        <v>26687</v>
      </c>
      <c r="E100">
        <f t="shared" si="9"/>
        <v>5444</v>
      </c>
      <c r="G100" s="148">
        <f>sum('Daily PointsTracking'!E117:K117)</f>
        <v>780</v>
      </c>
      <c r="H100" s="145">
        <f>sum('Daily PointsTracking'!L117:R117)</f>
        <v>921</v>
      </c>
      <c r="I100" s="147">
        <f>sum('Daily PointsTracking'!S117:Y117)</f>
        <v>728</v>
      </c>
      <c r="J100" s="4">
        <f>sum('Daily PointsTracking'!Z117:AF117)</f>
        <v>1157</v>
      </c>
      <c r="K100" s="7">
        <f>sum('Daily PointsTracking'!AG117:AM117)</f>
        <v>978</v>
      </c>
      <c r="L100" s="9">
        <f>sum('Daily PointsTracking'!AN117:AU117)</f>
        <v>880</v>
      </c>
    </row>
    <row r="101">
      <c r="A101" s="3" t="s">
        <v>2</v>
      </c>
      <c r="B101" s="3" t="s">
        <v>146</v>
      </c>
      <c r="C101" s="3">
        <v>16324.0</v>
      </c>
      <c r="D101">
        <f t="shared" si="8"/>
        <v>21679</v>
      </c>
      <c r="E101">
        <f t="shared" si="9"/>
        <v>5355</v>
      </c>
      <c r="G101" s="148">
        <f>sum('Daily PointsTracking'!E16:K16)</f>
        <v>872</v>
      </c>
      <c r="H101" s="145">
        <f>sum('Daily PointsTracking'!L16:R16)</f>
        <v>566</v>
      </c>
      <c r="I101" s="147">
        <f>sum('Daily PointsTracking'!S16:Y16)</f>
        <v>1221</v>
      </c>
      <c r="J101" s="4">
        <f>sum('Daily PointsTracking'!Z16:AF16)</f>
        <v>835</v>
      </c>
      <c r="K101" s="7">
        <f>sum('Daily PointsTracking'!AG16:AM16)</f>
        <v>1042</v>
      </c>
      <c r="L101" s="9">
        <f>sum('Daily PointsTracking'!AN16:AU16)</f>
        <v>819</v>
      </c>
    </row>
    <row r="102">
      <c r="A102" s="3" t="s">
        <v>7</v>
      </c>
      <c r="B102" s="3" t="s">
        <v>170</v>
      </c>
      <c r="C102" s="3">
        <v>18695.0</v>
      </c>
      <c r="D102">
        <f t="shared" si="8"/>
        <v>24013</v>
      </c>
      <c r="E102">
        <f t="shared" si="9"/>
        <v>5318</v>
      </c>
      <c r="G102" s="148">
        <f>sum('Daily PointsTracking'!E46:K46)</f>
        <v>878</v>
      </c>
      <c r="H102" s="145">
        <f>sum('Daily PointsTracking'!L46:R46)</f>
        <v>715</v>
      </c>
      <c r="I102" s="147">
        <f>sum('Daily PointsTracking'!S46:Y46)</f>
        <v>960</v>
      </c>
      <c r="J102" s="4">
        <f>sum('Daily PointsTracking'!Z46:AF46)</f>
        <v>1057</v>
      </c>
      <c r="K102" s="7">
        <f>sum('Daily PointsTracking'!AG46:AM46)</f>
        <v>575</v>
      </c>
      <c r="L102" s="9">
        <f>sum('Daily PointsTracking'!AN46:AU46)</f>
        <v>1133</v>
      </c>
    </row>
    <row r="103">
      <c r="A103" s="3" t="s">
        <v>5</v>
      </c>
      <c r="B103" s="3" t="s">
        <v>154</v>
      </c>
      <c r="C103" s="3">
        <v>20211.0</v>
      </c>
      <c r="D103">
        <f t="shared" si="8"/>
        <v>25452</v>
      </c>
      <c r="E103">
        <f t="shared" si="9"/>
        <v>5241</v>
      </c>
      <c r="G103" s="148">
        <f>sum('Daily PointsTracking'!E29:K29)</f>
        <v>964</v>
      </c>
      <c r="H103" s="145">
        <f>sum('Daily PointsTracking'!L29:R29)</f>
        <v>909</v>
      </c>
      <c r="I103" s="147">
        <f>sum('Daily PointsTracking'!S29:Y29)</f>
        <v>682</v>
      </c>
      <c r="J103" s="4">
        <f>sum('Daily PointsTracking'!Z29:AF29)</f>
        <v>840</v>
      </c>
      <c r="K103" s="7">
        <f>sum('Daily PointsTracking'!AG29:AM29)</f>
        <v>860</v>
      </c>
      <c r="L103" s="9">
        <f>sum('Daily PointsTracking'!AN29:AU29)</f>
        <v>986</v>
      </c>
    </row>
    <row r="104">
      <c r="A104" s="3" t="s">
        <v>7</v>
      </c>
      <c r="B104" s="3" t="s">
        <v>165</v>
      </c>
      <c r="C104" s="3">
        <v>19764.0</v>
      </c>
      <c r="D104">
        <f t="shared" si="8"/>
        <v>24910</v>
      </c>
      <c r="E104">
        <f t="shared" si="9"/>
        <v>5146</v>
      </c>
      <c r="G104" s="148">
        <f>sum('Daily PointsTracking'!E43:K43)</f>
        <v>1522</v>
      </c>
      <c r="H104" s="145">
        <f>sum('Daily PointsTracking'!L43:R43)</f>
        <v>676</v>
      </c>
      <c r="I104" s="147">
        <f>sum('Daily PointsTracking'!S43:Y43)</f>
        <v>694</v>
      </c>
      <c r="J104" s="4">
        <f>sum('Daily PointsTracking'!Z43:AF43)</f>
        <v>752</v>
      </c>
      <c r="K104" s="7">
        <f>sum('Daily PointsTracking'!AG43:AM43)</f>
        <v>752</v>
      </c>
      <c r="L104" s="9">
        <f>sum('Daily PointsTracking'!AN43:AU43)</f>
        <v>750</v>
      </c>
    </row>
    <row r="105">
      <c r="A105" s="3" t="s">
        <v>2</v>
      </c>
      <c r="B105" s="3" t="s">
        <v>145</v>
      </c>
      <c r="C105" s="3">
        <v>16358.0</v>
      </c>
      <c r="D105">
        <f t="shared" si="8"/>
        <v>21473</v>
      </c>
      <c r="E105">
        <f t="shared" si="9"/>
        <v>5115</v>
      </c>
      <c r="G105" s="148">
        <f>sum('Daily PointsTracking'!E15:K15)</f>
        <v>675</v>
      </c>
      <c r="H105" s="145">
        <f>sum('Daily PointsTracking'!L15:R15)</f>
        <v>733</v>
      </c>
      <c r="I105" s="147">
        <f>sum('Daily PointsTracking'!S15:Y15)</f>
        <v>1073</v>
      </c>
      <c r="J105" s="4">
        <f>sum('Daily PointsTracking'!Z15:AF15)</f>
        <v>865</v>
      </c>
      <c r="K105" s="7">
        <f>sum('Daily PointsTracking'!AG15:AM15)</f>
        <v>878</v>
      </c>
      <c r="L105" s="9">
        <f>sum('Daily PointsTracking'!AN15:AU15)</f>
        <v>891</v>
      </c>
    </row>
    <row r="106">
      <c r="A106" s="3" t="s">
        <v>16</v>
      </c>
      <c r="B106" s="3" t="s">
        <v>200</v>
      </c>
      <c r="C106" s="3">
        <v>21836.0</v>
      </c>
      <c r="D106">
        <f t="shared" si="8"/>
        <v>26882</v>
      </c>
      <c r="E106">
        <f t="shared" si="9"/>
        <v>5046</v>
      </c>
      <c r="G106" s="148">
        <f>sum('Daily PointsTracking'!E101:K101)</f>
        <v>857</v>
      </c>
      <c r="H106" s="145">
        <f>sum('Daily PointsTracking'!L101:R101)</f>
        <v>692</v>
      </c>
      <c r="I106" s="147">
        <f>sum('Daily PointsTracking'!S101:Y101)</f>
        <v>630</v>
      </c>
      <c r="J106" s="4">
        <f>sum('Daily PointsTracking'!Z101:AF101)</f>
        <v>793</v>
      </c>
      <c r="K106" s="7">
        <f>sum('Daily PointsTracking'!AG101:AM101)</f>
        <v>716</v>
      </c>
      <c r="L106" s="9">
        <f>sum('Daily PointsTracking'!AN101:AU101)</f>
        <v>1358</v>
      </c>
    </row>
    <row r="107">
      <c r="A107" s="3" t="s">
        <v>11</v>
      </c>
      <c r="B107" s="3" t="s">
        <v>191</v>
      </c>
      <c r="C107" s="3">
        <v>15360.0</v>
      </c>
      <c r="D107">
        <f t="shared" si="8"/>
        <v>20296</v>
      </c>
      <c r="E107">
        <f t="shared" si="9"/>
        <v>4936</v>
      </c>
      <c r="G107" s="148">
        <f>sum('Daily PointsTracking'!E77:K77)</f>
        <v>1321</v>
      </c>
      <c r="H107" s="145">
        <f>sum('Daily PointsTracking'!L77:R77)</f>
        <v>587</v>
      </c>
      <c r="I107" s="147">
        <f>sum('Daily PointsTracking'!S77:Y77)</f>
        <v>917</v>
      </c>
      <c r="J107" s="4">
        <f>sum('Daily PointsTracking'!Z77:AF77)</f>
        <v>688</v>
      </c>
      <c r="K107" s="7">
        <f>sum('Daily PointsTracking'!AG77:AM77)</f>
        <v>589</v>
      </c>
      <c r="L107" s="9">
        <f>sum('Daily PointsTracking'!AN77:AU77)</f>
        <v>834</v>
      </c>
    </row>
    <row r="108">
      <c r="A108" s="3" t="s">
        <v>5</v>
      </c>
      <c r="B108" s="3" t="s">
        <v>159</v>
      </c>
      <c r="C108" s="3">
        <v>18040.0</v>
      </c>
      <c r="D108">
        <f t="shared" si="8"/>
        <v>22911</v>
      </c>
      <c r="E108">
        <f t="shared" si="9"/>
        <v>4871</v>
      </c>
      <c r="G108" s="148">
        <f>sum('Daily PointsTracking'!E32:K32)</f>
        <v>758</v>
      </c>
      <c r="H108" s="145">
        <f>sum('Daily PointsTracking'!L32:R32)</f>
        <v>752</v>
      </c>
      <c r="I108" s="147">
        <f>sum('Daily PointsTracking'!S32:Y32)</f>
        <v>984</v>
      </c>
      <c r="J108" s="4">
        <f>sum('Daily PointsTracking'!Z32:AF32)</f>
        <v>695</v>
      </c>
      <c r="K108" s="7">
        <f>sum('Daily PointsTracking'!AG32:AM32)</f>
        <v>686</v>
      </c>
      <c r="L108" s="9">
        <f>sum('Daily PointsTracking'!AN32:AU32)</f>
        <v>996</v>
      </c>
    </row>
    <row r="109">
      <c r="A109" s="3" t="s">
        <v>7</v>
      </c>
      <c r="B109" s="3" t="s">
        <v>169</v>
      </c>
      <c r="C109" s="3">
        <v>19017.0</v>
      </c>
      <c r="D109">
        <f t="shared" si="8"/>
        <v>23827</v>
      </c>
      <c r="E109">
        <f t="shared" si="9"/>
        <v>4810</v>
      </c>
      <c r="G109" s="148">
        <f>sum('Daily PointsTracking'!E45:K45)</f>
        <v>640</v>
      </c>
      <c r="H109" s="145">
        <f>sum('Daily PointsTracking'!L45:R45)</f>
        <v>1216</v>
      </c>
      <c r="I109" s="147">
        <f>sum('Daily PointsTracking'!S45:Y45)</f>
        <v>981</v>
      </c>
      <c r="J109" s="4">
        <f>sum('Daily PointsTracking'!Z45:AF45)</f>
        <v>624</v>
      </c>
      <c r="K109" s="7">
        <f>sum('Daily PointsTracking'!AG45:AM45)</f>
        <v>636</v>
      </c>
      <c r="L109" s="9">
        <f>sum('Daily PointsTracking'!AN45:AU45)</f>
        <v>713</v>
      </c>
    </row>
    <row r="110">
      <c r="A110" s="3" t="s">
        <v>9</v>
      </c>
      <c r="B110" s="3" t="s">
        <v>176</v>
      </c>
      <c r="C110" s="3">
        <v>19813.0</v>
      </c>
      <c r="D110">
        <f t="shared" si="8"/>
        <v>24591</v>
      </c>
      <c r="E110">
        <f t="shared" si="9"/>
        <v>4778</v>
      </c>
      <c r="G110" s="148">
        <f>sum('Daily PointsTracking'!E57:K57)</f>
        <v>594</v>
      </c>
      <c r="H110" s="145">
        <f>sum('Daily PointsTracking'!L57:R57)</f>
        <v>563</v>
      </c>
      <c r="I110" s="147">
        <f>sum('Daily PointsTracking'!S57:Y57)</f>
        <v>867</v>
      </c>
      <c r="J110" s="4">
        <f>sum('Daily PointsTracking'!Z57:AF57)</f>
        <v>902</v>
      </c>
      <c r="K110" s="7">
        <f>sum('Daily PointsTracking'!AG57:AM57)</f>
        <v>758</v>
      </c>
      <c r="L110" s="9">
        <f>sum('Daily PointsTracking'!AN57:AU57)</f>
        <v>1094</v>
      </c>
    </row>
    <row r="111">
      <c r="A111" s="3" t="s">
        <v>16</v>
      </c>
      <c r="B111" s="3" t="s">
        <v>204</v>
      </c>
      <c r="C111" s="3">
        <v>18487.0</v>
      </c>
      <c r="D111">
        <f t="shared" si="8"/>
        <v>23204</v>
      </c>
      <c r="E111">
        <f t="shared" si="9"/>
        <v>4717</v>
      </c>
      <c r="G111" s="148">
        <f>sum('Daily PointsTracking'!E107:K107)</f>
        <v>817</v>
      </c>
      <c r="H111" s="145">
        <f>sum('Daily PointsTracking'!L107:R107)</f>
        <v>765</v>
      </c>
      <c r="I111" s="147">
        <f>sum('Daily PointsTracking'!S107:Y107)</f>
        <v>572</v>
      </c>
      <c r="J111" s="4">
        <f>sum('Daily PointsTracking'!Z107:AF107)</f>
        <v>899</v>
      </c>
      <c r="K111" s="7">
        <f>sum('Daily PointsTracking'!AG107:AM107)</f>
        <v>1002</v>
      </c>
      <c r="L111" s="9">
        <f>sum('Daily PointsTracking'!AN107:AU107)</f>
        <v>662</v>
      </c>
    </row>
    <row r="112">
      <c r="A112" s="3" t="s">
        <v>13</v>
      </c>
      <c r="B112" s="3" t="s">
        <v>196</v>
      </c>
      <c r="C112" s="3">
        <v>17680.0</v>
      </c>
      <c r="D112">
        <f t="shared" si="8"/>
        <v>22326</v>
      </c>
      <c r="E112">
        <f t="shared" si="9"/>
        <v>4646</v>
      </c>
      <c r="G112" s="148">
        <f>sum('Daily PointsTracking'!E90:K90)</f>
        <v>836</v>
      </c>
      <c r="H112" s="145">
        <f>sum('Daily PointsTracking'!L90:R90)</f>
        <v>692</v>
      </c>
      <c r="I112" s="147">
        <f>sum('Daily PointsTracking'!S90:Y90)</f>
        <v>702</v>
      </c>
      <c r="J112" s="4">
        <f>sum('Daily PointsTracking'!Z90:AF90)</f>
        <v>424</v>
      </c>
      <c r="K112" s="7">
        <f>sum('Daily PointsTracking'!AG90:AM90)</f>
        <v>952</v>
      </c>
      <c r="L112" s="9">
        <f>sum('Daily PointsTracking'!AN90:AU90)</f>
        <v>1040</v>
      </c>
    </row>
    <row r="113">
      <c r="A113" s="3" t="s">
        <v>13</v>
      </c>
      <c r="B113" s="3" t="s">
        <v>194</v>
      </c>
      <c r="C113" s="3">
        <v>20544.0</v>
      </c>
      <c r="D113">
        <f t="shared" si="8"/>
        <v>25165</v>
      </c>
      <c r="E113">
        <f t="shared" si="9"/>
        <v>4621</v>
      </c>
      <c r="G113" s="148">
        <f>sum('Daily PointsTracking'!E87:K87)</f>
        <v>600</v>
      </c>
      <c r="H113" s="145">
        <f>sum('Daily PointsTracking'!L87:R87)</f>
        <v>357</v>
      </c>
      <c r="I113" s="147">
        <f>sum('Daily PointsTracking'!S87:Y87)</f>
        <v>789</v>
      </c>
      <c r="J113" s="4">
        <f>sum('Daily PointsTracking'!Z87:AF87)</f>
        <v>1086</v>
      </c>
      <c r="K113" s="7">
        <f>sum('Daily PointsTracking'!AG87:AM87)</f>
        <v>723</v>
      </c>
      <c r="L113" s="9">
        <f>sum('Daily PointsTracking'!AN87:AU87)</f>
        <v>1066</v>
      </c>
    </row>
    <row r="114">
      <c r="A114" s="3" t="s">
        <v>11</v>
      </c>
      <c r="B114" s="3" t="s">
        <v>185</v>
      </c>
      <c r="C114" s="3">
        <v>20160.0</v>
      </c>
      <c r="D114">
        <f t="shared" si="8"/>
        <v>24776</v>
      </c>
      <c r="E114">
        <f t="shared" si="9"/>
        <v>4616</v>
      </c>
      <c r="G114" s="148">
        <f>sum('Daily PointsTracking'!E73:K73)</f>
        <v>831</v>
      </c>
      <c r="H114" s="145">
        <f>sum('Daily PointsTracking'!L73:R73)</f>
        <v>568</v>
      </c>
      <c r="I114" s="147">
        <f>sum('Daily PointsTracking'!S73:Y73)</f>
        <v>606</v>
      </c>
      <c r="J114" s="4">
        <f>sum('Daily PointsTracking'!Z73:AF73)</f>
        <v>739</v>
      </c>
      <c r="K114" s="7">
        <f>sum('Daily PointsTracking'!AG73:AM73)</f>
        <v>784</v>
      </c>
      <c r="L114" s="9">
        <f>sum('Daily PointsTracking'!AN73:AU73)</f>
        <v>1088</v>
      </c>
    </row>
    <row r="115">
      <c r="A115" s="3" t="s">
        <v>18</v>
      </c>
      <c r="B115" s="3" t="s">
        <v>210</v>
      </c>
      <c r="C115" s="3">
        <v>13950.0</v>
      </c>
      <c r="D115">
        <f t="shared" si="8"/>
        <v>18439</v>
      </c>
      <c r="E115">
        <f t="shared" si="9"/>
        <v>4489</v>
      </c>
      <c r="G115" s="148">
        <f>sum('Daily PointsTracking'!E122:K122)</f>
        <v>1109</v>
      </c>
      <c r="H115" s="145">
        <f>sum('Daily PointsTracking'!L122:R122)</f>
        <v>884</v>
      </c>
      <c r="I115" s="147">
        <f>sum('Daily PointsTracking'!S122:Y122)</f>
        <v>545</v>
      </c>
      <c r="J115" s="4">
        <f>sum('Daily PointsTracking'!Z122:AF122)</f>
        <v>840</v>
      </c>
      <c r="K115" s="7">
        <f>sum('Daily PointsTracking'!AG122:AM122)</f>
        <v>636</v>
      </c>
      <c r="L115" s="9">
        <f>sum('Daily PointsTracking'!AN122:AU122)</f>
        <v>475</v>
      </c>
    </row>
    <row r="116">
      <c r="A116" s="3" t="s">
        <v>2</v>
      </c>
      <c r="B116" s="3" t="s">
        <v>147</v>
      </c>
      <c r="C116" s="3">
        <v>15349.0</v>
      </c>
      <c r="D116">
        <f t="shared" si="8"/>
        <v>19765</v>
      </c>
      <c r="E116">
        <f t="shared" si="9"/>
        <v>4416</v>
      </c>
      <c r="G116" s="148">
        <f>sum('Daily PointsTracking'!E17:K17)</f>
        <v>786</v>
      </c>
      <c r="H116" s="145">
        <f>sum('Daily PointsTracking'!L17:R17)</f>
        <v>491</v>
      </c>
      <c r="I116" s="147">
        <f>sum('Daily PointsTracking'!S17:Y17)</f>
        <v>532</v>
      </c>
      <c r="J116" s="4">
        <f>sum('Daily PointsTracking'!Z17:AF17)</f>
        <v>924</v>
      </c>
      <c r="K116" s="7">
        <f>sum('Daily PointsTracking'!AG17:AM17)</f>
        <v>925</v>
      </c>
      <c r="L116" s="9">
        <f>sum('Daily PointsTracking'!AN17:AU17)</f>
        <v>758</v>
      </c>
    </row>
    <row r="117">
      <c r="A117" s="3" t="s">
        <v>13</v>
      </c>
      <c r="B117" s="3" t="s">
        <v>193</v>
      </c>
      <c r="C117" s="3">
        <v>21367.0</v>
      </c>
      <c r="D117">
        <f t="shared" si="8"/>
        <v>25651</v>
      </c>
      <c r="E117">
        <f t="shared" si="9"/>
        <v>4284</v>
      </c>
      <c r="G117" s="148">
        <f>sum('Daily PointsTracking'!E85:K85)</f>
        <v>992</v>
      </c>
      <c r="H117" s="145">
        <f>sum('Daily PointsTracking'!L85:R85)</f>
        <v>683</v>
      </c>
      <c r="I117" s="147">
        <f>sum('Daily PointsTracking'!S85:Y85)</f>
        <v>758</v>
      </c>
      <c r="J117" s="4">
        <f>sum('Daily PointsTracking'!Z85:AF85)</f>
        <v>558</v>
      </c>
      <c r="K117" s="7">
        <f>sum('Daily PointsTracking'!AG85:AM85)</f>
        <v>403</v>
      </c>
      <c r="L117" s="9">
        <f>sum('Daily PointsTracking'!AN85:AU85)</f>
        <v>890</v>
      </c>
    </row>
    <row r="118">
      <c r="A118" s="3" t="s">
        <v>13</v>
      </c>
      <c r="B118" s="3" t="s">
        <v>198</v>
      </c>
      <c r="C118" s="3">
        <v>14560.0</v>
      </c>
      <c r="D118">
        <f t="shared" si="8"/>
        <v>18447</v>
      </c>
      <c r="E118">
        <f t="shared" si="9"/>
        <v>3887</v>
      </c>
      <c r="G118" s="148">
        <f>sum('Daily PointsTracking'!E92:K92)</f>
        <v>427</v>
      </c>
      <c r="H118" s="145">
        <f>sum('Daily PointsTracking'!L92:R92)</f>
        <v>808</v>
      </c>
      <c r="I118" s="147">
        <f>sum('Daily PointsTracking'!S92:Y92)</f>
        <v>665</v>
      </c>
      <c r="J118" s="4">
        <f>sum('Daily PointsTracking'!Z92:AF92)</f>
        <v>337</v>
      </c>
      <c r="K118" s="7">
        <f>sum('Daily PointsTracking'!AG92:AM92)</f>
        <v>788</v>
      </c>
      <c r="L118" s="9">
        <f>sum('Daily PointsTracking'!AN92:AU92)</f>
        <v>862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5.0" ySplit="1.0" topLeftCell="F2" activePane="bottomRight" state="frozen"/>
      <selection activeCell="F1" sqref="F1" pane="topRight"/>
      <selection activeCell="A2" sqref="A2" pane="bottomLeft"/>
      <selection activeCell="F2" sqref="F2" pane="bottomRight"/>
    </sheetView>
  </sheetViews>
  <sheetFormatPr customHeight="1" defaultColWidth="14.43" defaultRowHeight="15.75"/>
  <cols>
    <col customWidth="1" min="2" max="2" width="29.0"/>
  </cols>
  <sheetData>
    <row r="1">
      <c r="A1" s="40" t="s">
        <v>0</v>
      </c>
      <c r="B1" s="43" t="s">
        <v>29</v>
      </c>
      <c r="C1" s="43" t="s">
        <v>32</v>
      </c>
      <c r="D1" s="83" t="s">
        <v>34</v>
      </c>
      <c r="E1" s="43" t="s">
        <v>35</v>
      </c>
      <c r="F1" s="46" t="s">
        <v>36</v>
      </c>
      <c r="G1" s="48" t="s">
        <v>37</v>
      </c>
      <c r="H1" s="49" t="s">
        <v>39</v>
      </c>
      <c r="I1" s="52" t="s">
        <v>40</v>
      </c>
      <c r="J1" s="55" t="s">
        <v>43</v>
      </c>
      <c r="K1" s="59" t="s">
        <v>46</v>
      </c>
    </row>
    <row r="2">
      <c r="A2" s="80" t="s">
        <v>2</v>
      </c>
      <c r="B2" s="3" t="s">
        <v>70</v>
      </c>
      <c r="C2" s="3">
        <v>25229.0</v>
      </c>
      <c r="D2" s="85">
        <f t="shared" ref="D2:D57" si="1">sum(F2:K2)+E2</f>
        <v>7418</v>
      </c>
      <c r="F2" s="81">
        <f>sum('Daily PointsTracking'!E3:K3)</f>
        <v>1354</v>
      </c>
      <c r="G2" s="84">
        <f>sum('Daily PointsTracking'!L3:R3)</f>
        <v>1102</v>
      </c>
      <c r="H2" s="86">
        <f>sum('Daily PointsTracking'!S3:Y3)</f>
        <v>1502</v>
      </c>
      <c r="I2" s="88">
        <f>sum('Daily PointsTracking'!Z3:AF3)</f>
        <v>1133</v>
      </c>
      <c r="J2" s="90">
        <f>sum('Daily PointsTracking'!AG3:AM3)</f>
        <v>1535</v>
      </c>
      <c r="K2" s="92">
        <f>sum('Daily PointsTracking'!AN3:AU3)</f>
        <v>792</v>
      </c>
    </row>
    <row r="3">
      <c r="A3" s="80" t="s">
        <v>2</v>
      </c>
      <c r="B3" s="3" t="s">
        <v>74</v>
      </c>
      <c r="C3" s="3">
        <v>23531.0</v>
      </c>
      <c r="D3" s="85">
        <f t="shared" si="1"/>
        <v>7518</v>
      </c>
      <c r="F3" s="81">
        <f>sum('Daily PointsTracking'!E4:K4)</f>
        <v>1493</v>
      </c>
      <c r="G3" s="84">
        <f>sum('Daily PointsTracking'!L4:R4)</f>
        <v>1304</v>
      </c>
      <c r="H3" s="86">
        <f>sum('Daily PointsTracking'!S4:Y4)</f>
        <v>1061</v>
      </c>
      <c r="I3" s="88">
        <f>sum('Daily PointsTracking'!Z4:AF4)</f>
        <v>1224</v>
      </c>
      <c r="J3" s="90">
        <f>sum('Daily PointsTracking'!AG4:AM4)</f>
        <v>933</v>
      </c>
      <c r="K3" s="92">
        <f>sum('Daily PointsTracking'!AN4:AU4)</f>
        <v>1503</v>
      </c>
    </row>
    <row r="4">
      <c r="A4" s="80" t="s">
        <v>2</v>
      </c>
      <c r="B4" s="3" t="s">
        <v>79</v>
      </c>
      <c r="C4" s="3">
        <v>22927.0</v>
      </c>
      <c r="D4" s="85">
        <f t="shared" si="1"/>
        <v>7278</v>
      </c>
      <c r="F4" s="81">
        <f>sum('Daily PointsTracking'!E5:K5)</f>
        <v>1167</v>
      </c>
      <c r="G4" s="84">
        <f>sum('Daily PointsTracking'!L5:R5)</f>
        <v>1592</v>
      </c>
      <c r="H4" s="86">
        <f>sum('Daily PointsTracking'!S5:Y5)</f>
        <v>1090</v>
      </c>
      <c r="I4" s="88">
        <f>sum('Daily PointsTracking'!Z5:AF5)</f>
        <v>1126</v>
      </c>
      <c r="J4" s="90">
        <f>sum('Daily PointsTracking'!AG5:AM5)</f>
        <v>1344</v>
      </c>
      <c r="K4" s="92">
        <f>sum('Daily PointsTracking'!AN5:AU5)</f>
        <v>959</v>
      </c>
    </row>
    <row r="5">
      <c r="A5" s="80" t="s">
        <v>2</v>
      </c>
      <c r="B5" s="3" t="s">
        <v>85</v>
      </c>
      <c r="C5" s="3">
        <v>22692.0</v>
      </c>
      <c r="D5" s="85">
        <f t="shared" si="1"/>
        <v>6079</v>
      </c>
      <c r="E5" s="3"/>
      <c r="F5" s="81">
        <f>sum('Daily PointsTracking'!E6:K6)</f>
        <v>1259</v>
      </c>
      <c r="G5" s="84">
        <f>sum('Daily PointsTracking'!L6:R6)</f>
        <v>1042</v>
      </c>
      <c r="H5" s="86">
        <f>sum('Daily PointsTracking'!S6:Y6)</f>
        <v>1001</v>
      </c>
      <c r="I5" s="88">
        <f>sum('Daily PointsTracking'!Z6:AF6)</f>
        <v>942</v>
      </c>
      <c r="J5" s="90">
        <f>sum('Daily PointsTracking'!AG6:AM6)</f>
        <v>868</v>
      </c>
      <c r="K5" s="92">
        <f>sum('Daily PointsTracking'!AN6:AU6)</f>
        <v>967</v>
      </c>
    </row>
    <row r="6">
      <c r="A6" s="80" t="s">
        <v>2</v>
      </c>
      <c r="B6" s="3" t="s">
        <v>93</v>
      </c>
      <c r="C6" s="3">
        <v>22639.0</v>
      </c>
      <c r="D6" s="85">
        <f t="shared" si="1"/>
        <v>8724</v>
      </c>
      <c r="F6" s="81">
        <f>sum('Daily PointsTracking'!E7:K7)</f>
        <v>1707</v>
      </c>
      <c r="G6" s="84">
        <f>sum('Daily PointsTracking'!L7:R7)</f>
        <v>1213</v>
      </c>
      <c r="H6" s="86">
        <f>sum('Daily PointsTracking'!S7:Y7)</f>
        <v>1126</v>
      </c>
      <c r="I6" s="88">
        <f>sum('Daily PointsTracking'!Z7:AF7)</f>
        <v>1614</v>
      </c>
      <c r="J6" s="90">
        <f>sum('Daily PointsTracking'!AG7:AM7)</f>
        <v>965</v>
      </c>
      <c r="K6" s="92">
        <f>sum('Daily PointsTracking'!AN7:AU7)</f>
        <v>2099</v>
      </c>
    </row>
    <row r="7">
      <c r="A7" s="80" t="s">
        <v>2</v>
      </c>
      <c r="B7" s="3" t="s">
        <v>95</v>
      </c>
      <c r="C7" s="3">
        <v>22607.0</v>
      </c>
      <c r="D7" s="85">
        <f t="shared" si="1"/>
        <v>7155</v>
      </c>
      <c r="F7" s="81">
        <f>sum('Daily PointsTracking'!E8:K8)</f>
        <v>1321</v>
      </c>
      <c r="G7" s="84">
        <f>sum('Daily PointsTracking'!L8:R8)</f>
        <v>1231</v>
      </c>
      <c r="H7" s="86">
        <f>sum('Daily PointsTracking'!S8:Y8)</f>
        <v>1404</v>
      </c>
      <c r="I7" s="88">
        <f>sum('Daily PointsTracking'!Z8:AF8)</f>
        <v>1261</v>
      </c>
      <c r="J7" s="90">
        <f>sum('Daily PointsTracking'!AG8:AM8)</f>
        <v>913</v>
      </c>
      <c r="K7" s="92">
        <f>sum('Daily PointsTracking'!AN8:AU8)</f>
        <v>1025</v>
      </c>
    </row>
    <row r="8">
      <c r="A8" s="80" t="s">
        <v>2</v>
      </c>
      <c r="B8" s="3" t="s">
        <v>96</v>
      </c>
      <c r="C8" s="3">
        <v>22259.0</v>
      </c>
      <c r="D8" s="85">
        <f t="shared" si="1"/>
        <v>7415</v>
      </c>
      <c r="E8" s="3"/>
      <c r="F8" s="81">
        <f>sum('Daily PointsTracking'!E9:K9)</f>
        <v>1365</v>
      </c>
      <c r="G8" s="84">
        <f>sum('Daily PointsTracking'!L9:R9)</f>
        <v>1351</v>
      </c>
      <c r="H8" s="86">
        <f>sum('Daily PointsTracking'!S9:Y9)</f>
        <v>807</v>
      </c>
      <c r="I8" s="88">
        <f>sum('Daily PointsTracking'!Z9:AF9)</f>
        <v>1117</v>
      </c>
      <c r="J8" s="90">
        <f>sum('Daily PointsTracking'!AG9:AM9)</f>
        <v>1075</v>
      </c>
      <c r="K8" s="92">
        <f>sum('Daily PointsTracking'!AN9:AU9)</f>
        <v>1700</v>
      </c>
    </row>
    <row r="9">
      <c r="A9" s="80" t="s">
        <v>5</v>
      </c>
      <c r="B9" s="3" t="s">
        <v>98</v>
      </c>
      <c r="C9" s="3">
        <v>24865.0</v>
      </c>
      <c r="D9" s="85">
        <f t="shared" si="1"/>
        <v>7529</v>
      </c>
      <c r="F9" s="81">
        <f>sum('Daily PointsTracking'!E18:K18)</f>
        <v>1173</v>
      </c>
      <c r="G9" s="84">
        <f>sum('Daily PointsTracking'!L18:R18)</f>
        <v>1000</v>
      </c>
      <c r="H9" s="86">
        <f>sum('Daily PointsTracking'!S18:Y18)</f>
        <v>1734</v>
      </c>
      <c r="I9" s="88">
        <f>sum('Daily PointsTracking'!Z18:AF18)</f>
        <v>1122</v>
      </c>
      <c r="J9" s="90">
        <f>sum('Daily PointsTracking'!AG18:AM18)</f>
        <v>1270</v>
      </c>
      <c r="K9" s="92">
        <f>sum('Daily PointsTracking'!AN18:AU18)</f>
        <v>1230</v>
      </c>
    </row>
    <row r="10">
      <c r="A10" s="80" t="s">
        <v>5</v>
      </c>
      <c r="B10" s="3" t="s">
        <v>69</v>
      </c>
      <c r="C10" s="3">
        <v>24251.0</v>
      </c>
      <c r="D10" s="85">
        <f t="shared" si="1"/>
        <v>10574</v>
      </c>
      <c r="F10" s="81">
        <f>sum('Daily PointsTracking'!E19:K19)</f>
        <v>1368</v>
      </c>
      <c r="G10" s="84">
        <f>sum('Daily PointsTracking'!L19:R19)</f>
        <v>2107</v>
      </c>
      <c r="H10" s="86">
        <f>sum('Daily PointsTracking'!S19:Y19)</f>
        <v>1710</v>
      </c>
      <c r="I10" s="88">
        <f>sum('Daily PointsTracking'!Z19:AF19)</f>
        <v>1687</v>
      </c>
      <c r="J10" s="90">
        <f>sum('Daily PointsTracking'!AG19:AM19)</f>
        <v>1954</v>
      </c>
      <c r="K10" s="92">
        <f>sum('Daily PointsTracking'!AN19:AU19)</f>
        <v>1748</v>
      </c>
    </row>
    <row r="11">
      <c r="A11" s="80" t="s">
        <v>5</v>
      </c>
      <c r="B11" s="3" t="s">
        <v>101</v>
      </c>
      <c r="C11" s="3">
        <v>23769.0</v>
      </c>
      <c r="D11" s="85">
        <f t="shared" si="1"/>
        <v>6926</v>
      </c>
      <c r="F11" s="81">
        <f>sum('Daily PointsTracking'!E20:K20)</f>
        <v>1464</v>
      </c>
      <c r="G11" s="84">
        <f>sum('Daily PointsTracking'!L20:R20)</f>
        <v>1113</v>
      </c>
      <c r="H11" s="86">
        <f>sum('Daily PointsTracking'!S20:Y20)</f>
        <v>1178</v>
      </c>
      <c r="I11" s="88">
        <f>sum('Daily PointsTracking'!Z20:AF20)</f>
        <v>1280</v>
      </c>
      <c r="J11" s="90">
        <f>sum('Daily PointsTracking'!AG20:AM20)</f>
        <v>1105</v>
      </c>
      <c r="K11" s="92">
        <f>sum('Daily PointsTracking'!AN20:AU20)</f>
        <v>786</v>
      </c>
    </row>
    <row r="12">
      <c r="A12" s="80" t="s">
        <v>5</v>
      </c>
      <c r="B12" s="3" t="s">
        <v>102</v>
      </c>
      <c r="C12" s="3">
        <v>23634.0</v>
      </c>
      <c r="D12" s="85">
        <f t="shared" si="1"/>
        <v>7517</v>
      </c>
      <c r="F12" s="81">
        <f>sum('Daily PointsTracking'!E21:K21)</f>
        <v>1627</v>
      </c>
      <c r="G12" s="84">
        <f>sum('Daily PointsTracking'!L21:R21)</f>
        <v>1487</v>
      </c>
      <c r="H12" s="86">
        <f>sum('Daily PointsTracking'!S21:Y21)</f>
        <v>1247</v>
      </c>
      <c r="I12" s="88">
        <f>sum('Daily PointsTracking'!Z21:AF21)</f>
        <v>883</v>
      </c>
      <c r="J12" s="90">
        <f>sum('Daily PointsTracking'!AG21:AM21)</f>
        <v>1119</v>
      </c>
      <c r="K12" s="92">
        <f>sum('Daily PointsTracking'!AN21:AU21)</f>
        <v>1154</v>
      </c>
    </row>
    <row r="13">
      <c r="A13" s="80" t="s">
        <v>5</v>
      </c>
      <c r="B13" s="3" t="s">
        <v>103</v>
      </c>
      <c r="C13" s="3">
        <v>23125.0</v>
      </c>
      <c r="D13" s="85">
        <f t="shared" si="1"/>
        <v>7091</v>
      </c>
      <c r="F13" s="81">
        <f>sum('Daily PointsTracking'!E22:K22)</f>
        <v>1597</v>
      </c>
      <c r="G13" s="84">
        <f>sum('Daily PointsTracking'!L22:R22)</f>
        <v>773</v>
      </c>
      <c r="H13" s="86">
        <f>sum('Daily PointsTracking'!S22:Y22)</f>
        <v>1238</v>
      </c>
      <c r="I13" s="88">
        <f>sum('Daily PointsTracking'!Z22:AF22)</f>
        <v>1159</v>
      </c>
      <c r="J13" s="90">
        <f>sum('Daily PointsTracking'!AG22:AM22)</f>
        <v>965</v>
      </c>
      <c r="K13" s="92">
        <f>sum('Daily PointsTracking'!AN22:AU22)</f>
        <v>1359</v>
      </c>
    </row>
    <row r="14">
      <c r="A14" s="80" t="s">
        <v>5</v>
      </c>
      <c r="B14" s="3" t="s">
        <v>106</v>
      </c>
      <c r="C14" s="3">
        <v>22480.0</v>
      </c>
      <c r="D14" s="85">
        <f t="shared" si="1"/>
        <v>8613</v>
      </c>
      <c r="F14" s="81">
        <f>sum('Daily PointsTracking'!E23:K23)</f>
        <v>2088</v>
      </c>
      <c r="G14" s="84">
        <f>sum('Daily PointsTracking'!L23:R23)</f>
        <v>1787</v>
      </c>
      <c r="H14" s="86">
        <f>sum('Daily PointsTracking'!S23:Y23)</f>
        <v>1161</v>
      </c>
      <c r="I14" s="88">
        <f>sum('Daily PointsTracking'!Z23:AF23)</f>
        <v>1768</v>
      </c>
      <c r="J14" s="90">
        <f>sum('Daily PointsTracking'!AG23:AM23)</f>
        <v>927</v>
      </c>
      <c r="K14" s="92">
        <f>sum('Daily PointsTracking'!AN23:AU23)</f>
        <v>882</v>
      </c>
    </row>
    <row r="15">
      <c r="A15" s="80" t="s">
        <v>5</v>
      </c>
      <c r="B15" s="3" t="s">
        <v>105</v>
      </c>
      <c r="C15" s="3">
        <v>22199.0</v>
      </c>
      <c r="D15" s="85">
        <f t="shared" si="1"/>
        <v>8569</v>
      </c>
      <c r="F15" s="81">
        <f>sum('Daily PointsTracking'!E24:K24)</f>
        <v>1657</v>
      </c>
      <c r="G15" s="84">
        <f>sum('Daily PointsTracking'!L24:R24)</f>
        <v>743</v>
      </c>
      <c r="H15" s="86">
        <f>sum('Daily PointsTracking'!S24:Y24)</f>
        <v>984</v>
      </c>
      <c r="I15" s="88">
        <f>sum('Daily PointsTracking'!Z24:AF24)</f>
        <v>1655</v>
      </c>
      <c r="J15" s="90">
        <f>sum('Daily PointsTracking'!AG24:AM24)</f>
        <v>1804</v>
      </c>
      <c r="K15" s="92">
        <f>sum('Daily PointsTracking'!AN24:AU24)</f>
        <v>1726</v>
      </c>
    </row>
    <row r="16">
      <c r="A16" s="80" t="s">
        <v>7</v>
      </c>
      <c r="B16" s="3" t="s">
        <v>108</v>
      </c>
      <c r="C16" s="3">
        <v>24656.0</v>
      </c>
      <c r="D16" s="85">
        <f t="shared" si="1"/>
        <v>7443</v>
      </c>
      <c r="F16" s="81">
        <f>sum('Daily PointsTracking'!E33:K33)</f>
        <v>1532</v>
      </c>
      <c r="G16" s="84">
        <f>sum('Daily PointsTracking'!L33:R33)</f>
        <v>1324</v>
      </c>
      <c r="H16" s="86">
        <f>sum('Daily PointsTracking'!S33:Y33)</f>
        <v>1284</v>
      </c>
      <c r="I16" s="88">
        <f>sum('Daily PointsTracking'!Z33:AF33)</f>
        <v>1268</v>
      </c>
      <c r="J16" s="90">
        <f>sum('Daily PointsTracking'!AG33:AM33)</f>
        <v>937</v>
      </c>
      <c r="K16" s="92">
        <f>sum('Daily PointsTracking'!AN33:AU33)</f>
        <v>1098</v>
      </c>
    </row>
    <row r="17">
      <c r="A17" s="80" t="s">
        <v>7</v>
      </c>
      <c r="B17" s="3" t="s">
        <v>68</v>
      </c>
      <c r="C17" s="3">
        <v>23818.0</v>
      </c>
      <c r="D17" s="85">
        <f t="shared" si="1"/>
        <v>10190</v>
      </c>
      <c r="F17" s="81">
        <f>sum('Daily PointsTracking'!E34:K34)</f>
        <v>1405</v>
      </c>
      <c r="G17" s="84">
        <f>sum('Daily PointsTracking'!L34:R34)</f>
        <v>1827</v>
      </c>
      <c r="H17" s="86">
        <f>sum('Daily PointsTracking'!S34:Y34)</f>
        <v>1804</v>
      </c>
      <c r="I17" s="88">
        <f>sum('Daily PointsTracking'!Z34:AF34)</f>
        <v>1794</v>
      </c>
      <c r="J17" s="90">
        <f>sum('Daily PointsTracking'!AG34:AM34)</f>
        <v>1860</v>
      </c>
      <c r="K17" s="92">
        <f>sum('Daily PointsTracking'!AN34:AU34)</f>
        <v>1500</v>
      </c>
    </row>
    <row r="18">
      <c r="A18" s="80" t="s">
        <v>7</v>
      </c>
      <c r="B18" s="3" t="s">
        <v>111</v>
      </c>
      <c r="C18" s="3">
        <v>23670.0</v>
      </c>
      <c r="D18" s="85">
        <f t="shared" si="1"/>
        <v>7416</v>
      </c>
      <c r="F18" s="81">
        <f>sum('Daily PointsTracking'!E35:K35)</f>
        <v>1646</v>
      </c>
      <c r="G18" s="84">
        <f>sum('Daily PointsTracking'!L35:R35)</f>
        <v>1358</v>
      </c>
      <c r="H18" s="86">
        <f>sum('Daily PointsTracking'!S35:Y35)</f>
        <v>1008</v>
      </c>
      <c r="I18" s="88">
        <f>sum('Daily PointsTracking'!Z35:AF35)</f>
        <v>1042</v>
      </c>
      <c r="J18" s="90">
        <f>sum('Daily PointsTracking'!AG35:AM35)</f>
        <v>1403</v>
      </c>
      <c r="K18" s="92">
        <f>sum('Daily PointsTracking'!AN35:AU35)</f>
        <v>959</v>
      </c>
    </row>
    <row r="19">
      <c r="A19" s="80" t="s">
        <v>7</v>
      </c>
      <c r="B19" s="3" t="s">
        <v>113</v>
      </c>
      <c r="C19" s="3">
        <v>22598.0</v>
      </c>
      <c r="D19" s="85">
        <f t="shared" si="1"/>
        <v>6535</v>
      </c>
      <c r="F19" s="81">
        <f>sum('Daily PointsTracking'!E36:K36)</f>
        <v>1477</v>
      </c>
      <c r="G19" s="84">
        <f>sum('Daily PointsTracking'!L36:R36)</f>
        <v>805</v>
      </c>
      <c r="H19" s="86">
        <f>sum('Daily PointsTracking'!S36:Y36)</f>
        <v>840</v>
      </c>
      <c r="I19" s="88">
        <f>sum('Daily PointsTracking'!Z36:AF36)</f>
        <v>941</v>
      </c>
      <c r="J19" s="90">
        <f>sum('Daily PointsTracking'!AG36:AM36)</f>
        <v>1048</v>
      </c>
      <c r="K19" s="92">
        <f>sum('Daily PointsTracking'!AN36:AU36)</f>
        <v>1424</v>
      </c>
    </row>
    <row r="20">
      <c r="A20" s="80" t="s">
        <v>7</v>
      </c>
      <c r="B20" s="3" t="s">
        <v>114</v>
      </c>
      <c r="C20" s="3">
        <v>22511.0</v>
      </c>
      <c r="D20" s="85">
        <f t="shared" si="1"/>
        <v>6484</v>
      </c>
      <c r="F20" s="81">
        <f>sum('Daily PointsTracking'!E37:K37)</f>
        <v>1439</v>
      </c>
      <c r="G20" s="84">
        <f>sum('Daily PointsTracking'!L37:R37)</f>
        <v>1153</v>
      </c>
      <c r="H20" s="86">
        <f>sum('Daily PointsTracking'!S37:Y37)</f>
        <v>1028</v>
      </c>
      <c r="I20" s="88">
        <f>sum('Daily PointsTracking'!Z37:AF37)</f>
        <v>666</v>
      </c>
      <c r="J20" s="90">
        <f>sum('Daily PointsTracking'!AG37:AM37)</f>
        <v>1124</v>
      </c>
      <c r="K20" s="92">
        <f>sum('Daily PointsTracking'!AN37:AU37)</f>
        <v>1074</v>
      </c>
    </row>
    <row r="21">
      <c r="A21" s="80" t="s">
        <v>7</v>
      </c>
      <c r="B21" s="3" t="s">
        <v>116</v>
      </c>
      <c r="C21" s="3">
        <v>22444.0</v>
      </c>
      <c r="D21" s="85">
        <f t="shared" si="1"/>
        <v>7402</v>
      </c>
      <c r="F21" s="81">
        <f>sum('Daily PointsTracking'!E38:K38)</f>
        <v>1361</v>
      </c>
      <c r="G21" s="84">
        <f>sum('Daily PointsTracking'!L38:R38)</f>
        <v>1314</v>
      </c>
      <c r="H21" s="86">
        <f>sum('Daily PointsTracking'!S38:Y38)</f>
        <v>1021</v>
      </c>
      <c r="I21" s="88">
        <f>sum('Daily PointsTracking'!Z38:AF38)</f>
        <v>994</v>
      </c>
      <c r="J21" s="90">
        <f>sum('Daily PointsTracking'!AG38:AM38)</f>
        <v>1178</v>
      </c>
      <c r="K21" s="92">
        <f>sum('Daily PointsTracking'!AN38:AU38)</f>
        <v>1534</v>
      </c>
    </row>
    <row r="22">
      <c r="A22" s="80" t="s">
        <v>7</v>
      </c>
      <c r="B22" s="3" t="s">
        <v>118</v>
      </c>
      <c r="C22" s="3">
        <v>22119.0</v>
      </c>
      <c r="D22" s="85">
        <f t="shared" si="1"/>
        <v>7496</v>
      </c>
      <c r="F22" s="81">
        <f>sum('Daily PointsTracking'!E39:K39)</f>
        <v>1404</v>
      </c>
      <c r="G22" s="84">
        <f>sum('Daily PointsTracking'!L39:R39)</f>
        <v>952</v>
      </c>
      <c r="H22" s="86">
        <f>sum('Daily PointsTracking'!S39:Y39)</f>
        <v>1489</v>
      </c>
      <c r="I22" s="88">
        <f>sum('Daily PointsTracking'!Z39:AF39)</f>
        <v>1016</v>
      </c>
      <c r="J22" s="90">
        <f>sum('Daily PointsTracking'!AG39:AM39)</f>
        <v>1492</v>
      </c>
      <c r="K22" s="92">
        <f>sum('Daily PointsTracking'!AN39:AU39)</f>
        <v>1143</v>
      </c>
    </row>
    <row r="23">
      <c r="A23" s="80" t="s">
        <v>9</v>
      </c>
      <c r="B23" s="3" t="s">
        <v>121</v>
      </c>
      <c r="C23" s="3">
        <v>24843.0</v>
      </c>
      <c r="D23" s="85">
        <f t="shared" si="1"/>
        <v>8157</v>
      </c>
      <c r="F23" s="81">
        <f>sum('Daily PointsTracking'!E48:K48)</f>
        <v>1135</v>
      </c>
      <c r="G23" s="84">
        <f>sum('Daily PointsTracking'!L48:R48)</f>
        <v>1778</v>
      </c>
      <c r="H23" s="86">
        <f>sum('Daily PointsTracking'!S48:Y48)</f>
        <v>1830</v>
      </c>
      <c r="I23" s="88">
        <f>sum('Daily PointsTracking'!Z48:AF48)</f>
        <v>1389</v>
      </c>
      <c r="J23" s="90">
        <f>sum('Daily PointsTracking'!AG48:AM48)</f>
        <v>834</v>
      </c>
      <c r="K23" s="92">
        <f>sum('Daily PointsTracking'!AN48:AU48)</f>
        <v>1191</v>
      </c>
    </row>
    <row r="24">
      <c r="A24" s="80" t="s">
        <v>9</v>
      </c>
      <c r="B24" s="3" t="s">
        <v>75</v>
      </c>
      <c r="C24" s="3">
        <v>24409.0</v>
      </c>
      <c r="D24" s="85">
        <f t="shared" si="1"/>
        <v>9389</v>
      </c>
      <c r="F24" s="81">
        <f>sum('Daily PointsTracking'!E49:K49)</f>
        <v>1782</v>
      </c>
      <c r="G24" s="84">
        <f>sum('Daily PointsTracking'!L49:R49)</f>
        <v>1349</v>
      </c>
      <c r="H24" s="86">
        <f>sum('Daily PointsTracking'!S49:Y49)</f>
        <v>1820</v>
      </c>
      <c r="I24" s="88">
        <f>sum('Daily PointsTracking'!Z49:AF49)</f>
        <v>1514</v>
      </c>
      <c r="J24" s="90">
        <f>sum('Daily PointsTracking'!AG49:AM49)</f>
        <v>1151</v>
      </c>
      <c r="K24" s="92">
        <f>sum('Daily PointsTracking'!AN49:AU49)</f>
        <v>1773</v>
      </c>
    </row>
    <row r="25">
      <c r="A25" s="80" t="s">
        <v>9</v>
      </c>
      <c r="B25" s="3" t="s">
        <v>124</v>
      </c>
      <c r="C25" s="3">
        <v>23377.0</v>
      </c>
      <c r="D25" s="85">
        <f t="shared" si="1"/>
        <v>7049</v>
      </c>
      <c r="F25" s="81">
        <f>sum('Daily PointsTracking'!E50:K50)</f>
        <v>1568</v>
      </c>
      <c r="G25" s="84">
        <f>sum('Daily PointsTracking'!L50:R50)</f>
        <v>1431</v>
      </c>
      <c r="H25" s="86">
        <f>sum('Daily PointsTracking'!S50:Y50)</f>
        <v>1329</v>
      </c>
      <c r="I25" s="88">
        <f>sum('Daily PointsTracking'!Z50:AF50)</f>
        <v>1106</v>
      </c>
      <c r="J25" s="90">
        <f>sum('Daily PointsTracking'!AG50:AM50)</f>
        <v>817</v>
      </c>
      <c r="K25" s="92">
        <f>sum('Daily PointsTracking'!AN50:AU50)</f>
        <v>798</v>
      </c>
    </row>
    <row r="26">
      <c r="A26" s="80" t="s">
        <v>9</v>
      </c>
      <c r="B26" s="3" t="s">
        <v>128</v>
      </c>
      <c r="C26" s="3">
        <v>23126.0</v>
      </c>
      <c r="D26" s="85">
        <f t="shared" si="1"/>
        <v>6914</v>
      </c>
      <c r="F26" s="81">
        <f>sum('Daily PointsTracking'!E51:K51)</f>
        <v>1478</v>
      </c>
      <c r="G26" s="84">
        <f>sum('Daily PointsTracking'!L51:R51)</f>
        <v>1003</v>
      </c>
      <c r="H26" s="86">
        <f>sum('Daily PointsTracking'!S51:Y51)</f>
        <v>1246</v>
      </c>
      <c r="I26" s="88">
        <f>sum('Daily PointsTracking'!Z51:AF51)</f>
        <v>1098</v>
      </c>
      <c r="J26" s="90">
        <f>sum('Daily PointsTracking'!AG51:AM51)</f>
        <v>1062</v>
      </c>
      <c r="K26" s="92">
        <f>sum('Daily PointsTracking'!AN51:AU51)</f>
        <v>1027</v>
      </c>
    </row>
    <row r="27">
      <c r="A27" s="80" t="s">
        <v>9</v>
      </c>
      <c r="B27" s="3" t="s">
        <v>94</v>
      </c>
      <c r="C27" s="3">
        <v>22710.0</v>
      </c>
      <c r="D27" s="85">
        <f t="shared" si="1"/>
        <v>8960</v>
      </c>
      <c r="F27" s="81">
        <f>sum('Daily PointsTracking'!E52:K52)</f>
        <v>1670</v>
      </c>
      <c r="G27" s="84">
        <f>sum('Daily PointsTracking'!L52:R52)</f>
        <v>1227</v>
      </c>
      <c r="H27" s="86">
        <f>sum('Daily PointsTracking'!S52:Y52)</f>
        <v>1382</v>
      </c>
      <c r="I27" s="88">
        <f>sum('Daily PointsTracking'!Z52:AF52)</f>
        <v>1678</v>
      </c>
      <c r="J27" s="90">
        <f>sum('Daily PointsTracking'!AG52:AM52)</f>
        <v>1768</v>
      </c>
      <c r="K27" s="92">
        <f>sum('Daily PointsTracking'!AN52:AU52)</f>
        <v>1235</v>
      </c>
    </row>
    <row r="28">
      <c r="A28" s="80" t="s">
        <v>9</v>
      </c>
      <c r="B28" s="3" t="s">
        <v>134</v>
      </c>
      <c r="C28" s="3">
        <v>22498.0</v>
      </c>
      <c r="D28" s="85">
        <f t="shared" si="1"/>
        <v>7144</v>
      </c>
      <c r="F28" s="81">
        <f>sum('Daily PointsTracking'!E53:K53)</f>
        <v>858</v>
      </c>
      <c r="G28" s="84">
        <f>sum('Daily PointsTracking'!L53:R53)</f>
        <v>1273</v>
      </c>
      <c r="H28" s="86">
        <f>sum('Daily PointsTracking'!S53:Y53)</f>
        <v>1095</v>
      </c>
      <c r="I28" s="88">
        <f>sum('Daily PointsTracking'!Z53:AF53)</f>
        <v>1202</v>
      </c>
      <c r="J28" s="90">
        <f>sum('Daily PointsTracking'!AG53:AM53)</f>
        <v>1066</v>
      </c>
      <c r="K28" s="92">
        <f>sum('Daily PointsTracking'!AN53:AU53)</f>
        <v>1650</v>
      </c>
    </row>
    <row r="29">
      <c r="A29" s="80" t="s">
        <v>9</v>
      </c>
      <c r="B29" s="3" t="s">
        <v>135</v>
      </c>
      <c r="C29" s="3">
        <v>22208.0</v>
      </c>
      <c r="D29" s="85">
        <f t="shared" si="1"/>
        <v>7421</v>
      </c>
      <c r="F29" s="81">
        <f>sum('Daily PointsTracking'!E54:K54)</f>
        <v>1647</v>
      </c>
      <c r="G29" s="84">
        <f>sum('Daily PointsTracking'!L54:R54)</f>
        <v>994</v>
      </c>
      <c r="H29" s="86">
        <f>sum('Daily PointsTracking'!S54:Y54)</f>
        <v>986</v>
      </c>
      <c r="I29" s="88">
        <f>sum('Daily PointsTracking'!Z54:AF54)</f>
        <v>1248</v>
      </c>
      <c r="J29" s="90">
        <f>sum('Daily PointsTracking'!AG54:AM54)</f>
        <v>1212</v>
      </c>
      <c r="K29" s="92">
        <f>sum('Daily PointsTracking'!AN54:AU54)</f>
        <v>1334</v>
      </c>
    </row>
    <row r="30">
      <c r="A30" s="80" t="s">
        <v>11</v>
      </c>
      <c r="B30" s="3" t="s">
        <v>136</v>
      </c>
      <c r="C30" s="3">
        <v>24391.0</v>
      </c>
      <c r="D30" s="85">
        <f t="shared" si="1"/>
        <v>10037</v>
      </c>
      <c r="F30" s="81">
        <f>sum('Daily PointsTracking'!E63:K63)</f>
        <v>1699</v>
      </c>
      <c r="G30" s="84">
        <f>sum('Daily PointsTracking'!L63:R63)</f>
        <v>1754</v>
      </c>
      <c r="H30" s="86">
        <f>sum('Daily PointsTracking'!S63:Y63)</f>
        <v>1590</v>
      </c>
      <c r="I30" s="88">
        <f>sum('Daily PointsTracking'!Z63:AF63)</f>
        <v>1744</v>
      </c>
      <c r="J30" s="90">
        <f>sum('Daily PointsTracking'!AG63:AM63)</f>
        <v>1375</v>
      </c>
      <c r="K30" s="92">
        <f>sum('Daily PointsTracking'!AN63:AU63)</f>
        <v>1875</v>
      </c>
    </row>
    <row r="31">
      <c r="A31" s="80" t="s">
        <v>11</v>
      </c>
      <c r="B31" s="3" t="s">
        <v>137</v>
      </c>
      <c r="C31" s="3">
        <v>24188.0</v>
      </c>
      <c r="D31" s="85">
        <f t="shared" si="1"/>
        <v>5728</v>
      </c>
      <c r="F31" s="81">
        <f>sum('Daily PointsTracking'!E64:K64)</f>
        <v>994</v>
      </c>
      <c r="G31" s="84">
        <f>sum('Daily PointsTracking'!L64:R64)</f>
        <v>1000</v>
      </c>
      <c r="H31" s="86">
        <f>sum('Daily PointsTracking'!S64:Y64)</f>
        <v>900</v>
      </c>
      <c r="I31" s="88">
        <f>sum('Daily PointsTracking'!Z64:AF64)</f>
        <v>1001</v>
      </c>
      <c r="J31" s="90">
        <f>sum('Daily PointsTracking'!AG64:AM64)</f>
        <v>639</v>
      </c>
      <c r="K31" s="92">
        <f>sum('Daily PointsTracking'!AN64:AU64)</f>
        <v>1194</v>
      </c>
    </row>
    <row r="32">
      <c r="A32" s="80" t="s">
        <v>11</v>
      </c>
      <c r="B32" s="3" t="s">
        <v>138</v>
      </c>
      <c r="C32" s="3">
        <v>23930.0</v>
      </c>
      <c r="D32" s="85">
        <f t="shared" si="1"/>
        <v>8213</v>
      </c>
      <c r="F32" s="81">
        <f>sum('Daily PointsTracking'!E65:K65)</f>
        <v>1837</v>
      </c>
      <c r="G32" s="84">
        <f>sum('Daily PointsTracking'!L65:R65)</f>
        <v>1290</v>
      </c>
      <c r="H32" s="86">
        <f>sum('Daily PointsTracking'!S65:Y65)</f>
        <v>1187</v>
      </c>
      <c r="I32" s="88">
        <f>sum('Daily PointsTracking'!Z65:AF65)</f>
        <v>1421</v>
      </c>
      <c r="J32" s="90">
        <f>sum('Daily PointsTracking'!AG65:AM65)</f>
        <v>1064</v>
      </c>
      <c r="K32" s="92">
        <f>sum('Daily PointsTracking'!AN65:AU65)</f>
        <v>1414</v>
      </c>
    </row>
    <row r="33">
      <c r="A33" s="80" t="s">
        <v>11</v>
      </c>
      <c r="B33" s="3" t="s">
        <v>139</v>
      </c>
      <c r="C33" s="3">
        <v>23924.0</v>
      </c>
      <c r="D33" s="85">
        <f t="shared" si="1"/>
        <v>7231</v>
      </c>
      <c r="F33" s="81">
        <f>sum('Daily PointsTracking'!E66:K66)</f>
        <v>1371</v>
      </c>
      <c r="G33" s="84">
        <f>sum('Daily PointsTracking'!L66:R66)</f>
        <v>1083</v>
      </c>
      <c r="H33" s="86">
        <f>sum('Daily PointsTracking'!S66:Y66)</f>
        <v>1145</v>
      </c>
      <c r="I33" s="88">
        <f>sum('Daily PointsTracking'!Z66:AF66)</f>
        <v>1177</v>
      </c>
      <c r="J33" s="90">
        <f>sum('Daily PointsTracking'!AG66:AM66)</f>
        <v>1194</v>
      </c>
      <c r="K33" s="92">
        <f>sum('Daily PointsTracking'!AN66:AU66)</f>
        <v>1261</v>
      </c>
    </row>
    <row r="34">
      <c r="A34" s="80" t="s">
        <v>11</v>
      </c>
      <c r="B34" s="3" t="s">
        <v>100</v>
      </c>
      <c r="C34" s="3">
        <v>23132.0</v>
      </c>
      <c r="D34" s="85">
        <f t="shared" si="1"/>
        <v>8770</v>
      </c>
      <c r="F34" s="81">
        <f>sum('Daily PointsTracking'!E67:K67)</f>
        <v>1289</v>
      </c>
      <c r="G34" s="84">
        <f>sum('Daily PointsTracking'!L67:R67)</f>
        <v>1699</v>
      </c>
      <c r="H34" s="86">
        <f>sum('Daily PointsTracking'!S67:Y67)</f>
        <v>1404</v>
      </c>
      <c r="I34" s="88">
        <f>sum('Daily PointsTracking'!Z67:AF67)</f>
        <v>1713</v>
      </c>
      <c r="J34" s="90">
        <f>sum('Daily PointsTracking'!AG67:AM67)</f>
        <v>1473</v>
      </c>
      <c r="K34" s="92">
        <f>sum('Daily PointsTracking'!AN67:AU67)</f>
        <v>1192</v>
      </c>
    </row>
    <row r="35">
      <c r="A35" s="80" t="s">
        <v>11</v>
      </c>
      <c r="B35" s="3" t="s">
        <v>148</v>
      </c>
      <c r="C35" s="3">
        <v>22789.0</v>
      </c>
      <c r="D35" s="85">
        <f t="shared" si="1"/>
        <v>5712</v>
      </c>
      <c r="F35" s="81">
        <f>sum('Daily PointsTracking'!E68:K68)</f>
        <v>1218</v>
      </c>
      <c r="G35" s="84">
        <f>sum('Daily PointsTracking'!L68:R68)</f>
        <v>1030</v>
      </c>
      <c r="H35" s="86">
        <f>sum('Daily PointsTracking'!S68:Y68)</f>
        <v>762</v>
      </c>
      <c r="I35" s="88">
        <f>sum('Daily PointsTracking'!Z68:AF68)</f>
        <v>816</v>
      </c>
      <c r="J35" s="90">
        <f>sum('Daily PointsTracking'!AG68:AM68)</f>
        <v>1033</v>
      </c>
      <c r="K35" s="92">
        <f>sum('Daily PointsTracking'!AN68:AU68)</f>
        <v>853</v>
      </c>
    </row>
    <row r="36">
      <c r="A36" s="80" t="s">
        <v>11</v>
      </c>
      <c r="B36" s="3" t="s">
        <v>119</v>
      </c>
      <c r="C36" s="3">
        <v>22145.0</v>
      </c>
      <c r="D36" s="85">
        <f t="shared" si="1"/>
        <v>7990</v>
      </c>
      <c r="F36" s="81">
        <f>sum('Daily PointsTracking'!E69:K69)</f>
        <v>1353</v>
      </c>
      <c r="G36" s="84">
        <f>sum('Daily PointsTracking'!L69:R69)</f>
        <v>1569</v>
      </c>
      <c r="H36" s="86">
        <f>sum('Daily PointsTracking'!S69:Y69)</f>
        <v>1496</v>
      </c>
      <c r="I36" s="88">
        <f>sum('Daily PointsTracking'!Z69:AF69)</f>
        <v>1094</v>
      </c>
      <c r="J36" s="90">
        <f>sum('Daily PointsTracking'!AG69:AM69)</f>
        <v>1047</v>
      </c>
      <c r="K36" s="92">
        <f>sum('Daily PointsTracking'!AN69:AU69)</f>
        <v>1431</v>
      </c>
    </row>
    <row r="37">
      <c r="A37" s="80" t="s">
        <v>13</v>
      </c>
      <c r="B37" s="3" t="s">
        <v>153</v>
      </c>
      <c r="C37" s="3">
        <v>25692.0</v>
      </c>
      <c r="D37" s="85">
        <f t="shared" si="1"/>
        <v>8460</v>
      </c>
      <c r="F37" s="81">
        <f>sum('Daily PointsTracking'!E78:K78)</f>
        <v>1570</v>
      </c>
      <c r="G37" s="84">
        <f>sum('Daily PointsTracking'!L78:R78)</f>
        <v>1263</v>
      </c>
      <c r="H37" s="86">
        <f>sum('Daily PointsTracking'!S78:Y78)</f>
        <v>1711</v>
      </c>
      <c r="I37" s="88">
        <f>sum('Daily PointsTracking'!Z78:AF78)</f>
        <v>1489</v>
      </c>
      <c r="J37" s="90">
        <f>sum('Daily PointsTracking'!AG78:AM78)</f>
        <v>1250</v>
      </c>
      <c r="K37" s="92">
        <f>sum('Daily PointsTracking'!AN78:AU78)</f>
        <v>1177</v>
      </c>
    </row>
    <row r="38">
      <c r="A38" s="80" t="s">
        <v>13</v>
      </c>
      <c r="B38" s="3" t="s">
        <v>158</v>
      </c>
      <c r="C38" s="3">
        <v>24414.0</v>
      </c>
      <c r="D38" s="85">
        <f t="shared" si="1"/>
        <v>6808</v>
      </c>
      <c r="F38" s="81">
        <f>sum('Daily PointsTracking'!E79:K79)</f>
        <v>1012</v>
      </c>
      <c r="G38" s="84">
        <f>sum('Daily PointsTracking'!L79:R79)</f>
        <v>1139</v>
      </c>
      <c r="H38" s="86">
        <f>sum('Daily PointsTracking'!S79:Y79)</f>
        <v>1163</v>
      </c>
      <c r="I38" s="88">
        <f>sum('Daily PointsTracking'!Z79:AF79)</f>
        <v>1462</v>
      </c>
      <c r="J38" s="90">
        <f>sum('Daily PointsTracking'!AG79:AM79)</f>
        <v>1231</v>
      </c>
      <c r="K38" s="92">
        <f>sum('Daily PointsTracking'!AN79:AU79)</f>
        <v>801</v>
      </c>
    </row>
    <row r="39">
      <c r="A39" s="80" t="s">
        <v>13</v>
      </c>
      <c r="B39" s="3" t="s">
        <v>47</v>
      </c>
      <c r="C39" s="3">
        <v>23438.0</v>
      </c>
      <c r="D39" s="85">
        <f t="shared" si="1"/>
        <v>9179</v>
      </c>
      <c r="F39" s="81">
        <f>sum('Daily PointsTracking'!E80:K80)</f>
        <v>1468</v>
      </c>
      <c r="G39" s="84">
        <f>sum('Daily PointsTracking'!L80:R80)</f>
        <v>1730</v>
      </c>
      <c r="H39" s="86">
        <f>sum('Daily PointsTracking'!S80:Y80)</f>
        <v>1533</v>
      </c>
      <c r="I39" s="88">
        <f>sum('Daily PointsTracking'!Z80:AF80)</f>
        <v>1626</v>
      </c>
      <c r="J39" s="90">
        <f>sum('Daily PointsTracking'!AG80:AM80)</f>
        <v>1770</v>
      </c>
      <c r="K39" s="92">
        <f>sum('Daily PointsTracking'!AN80:AU80)</f>
        <v>1052</v>
      </c>
    </row>
    <row r="40">
      <c r="A40" s="80" t="s">
        <v>13</v>
      </c>
      <c r="B40" s="3" t="s">
        <v>162</v>
      </c>
      <c r="C40" s="3">
        <v>23208.0</v>
      </c>
      <c r="D40" s="85">
        <f t="shared" si="1"/>
        <v>6251</v>
      </c>
      <c r="F40" s="81">
        <f>sum('Daily PointsTracking'!E81:K81)</f>
        <v>909</v>
      </c>
      <c r="G40" s="84">
        <f>sum('Daily PointsTracking'!L81:R81)</f>
        <v>1034</v>
      </c>
      <c r="H40" s="86">
        <f>sum('Daily PointsTracking'!S81:Y81)</f>
        <v>1057</v>
      </c>
      <c r="I40" s="88">
        <f>sum('Daily PointsTracking'!Z81:AF81)</f>
        <v>1314</v>
      </c>
      <c r="J40" s="90">
        <f>sum('Daily PointsTracking'!AG81:AM81)</f>
        <v>856</v>
      </c>
      <c r="K40" s="92">
        <f>sum('Daily PointsTracking'!AN81:AU81)</f>
        <v>1081</v>
      </c>
    </row>
    <row r="41">
      <c r="A41" s="80" t="s">
        <v>13</v>
      </c>
      <c r="B41" s="3" t="s">
        <v>166</v>
      </c>
      <c r="C41" s="3">
        <v>21851.0</v>
      </c>
      <c r="D41" s="85">
        <f t="shared" si="1"/>
        <v>7224</v>
      </c>
      <c r="F41" s="81">
        <f>sum('Daily PointsTracking'!E82:K82)</f>
        <v>1714</v>
      </c>
      <c r="G41" s="84">
        <f>sum('Daily PointsTracking'!L82:R82)</f>
        <v>1497</v>
      </c>
      <c r="H41" s="86">
        <f>sum('Daily PointsTracking'!S82:Y82)</f>
        <v>1017</v>
      </c>
      <c r="I41" s="88">
        <f>sum('Daily PointsTracking'!Z82:AF82)</f>
        <v>862</v>
      </c>
      <c r="J41" s="90">
        <f>sum('Daily PointsTracking'!AG82:AM82)</f>
        <v>1215</v>
      </c>
      <c r="K41" s="92">
        <f>sum('Daily PointsTracking'!AN82:AU82)</f>
        <v>919</v>
      </c>
    </row>
    <row r="42">
      <c r="A42" s="80" t="s">
        <v>13</v>
      </c>
      <c r="B42" s="3" t="s">
        <v>172</v>
      </c>
      <c r="C42" s="3">
        <v>21778.0</v>
      </c>
      <c r="D42" s="85">
        <f t="shared" si="1"/>
        <v>6809</v>
      </c>
      <c r="F42" s="81">
        <f>sum('Daily PointsTracking'!E83:K83)</f>
        <v>1265</v>
      </c>
      <c r="G42" s="84">
        <f>sum('Daily PointsTracking'!L83:R83)</f>
        <v>1353</v>
      </c>
      <c r="H42" s="86">
        <f>sum('Daily PointsTracking'!S83:Y83)</f>
        <v>1285</v>
      </c>
      <c r="I42" s="88">
        <f>sum('Daily PointsTracking'!Z83:AF83)</f>
        <v>807</v>
      </c>
      <c r="J42" s="90">
        <f>sum('Daily PointsTracking'!AG83:AM83)</f>
        <v>916</v>
      </c>
      <c r="K42" s="92">
        <f>sum('Daily PointsTracking'!AN83:AU83)</f>
        <v>1183</v>
      </c>
    </row>
    <row r="43">
      <c r="A43" s="80" t="s">
        <v>13</v>
      </c>
      <c r="B43" s="3" t="s">
        <v>167</v>
      </c>
      <c r="C43" s="3">
        <v>21424.0</v>
      </c>
      <c r="D43" s="85">
        <f t="shared" si="1"/>
        <v>7252</v>
      </c>
      <c r="F43" s="81">
        <f>sum('Daily PointsTracking'!E84:K84)</f>
        <v>1235</v>
      </c>
      <c r="G43" s="84">
        <f>sum('Daily PointsTracking'!L84:R84)</f>
        <v>1119</v>
      </c>
      <c r="H43" s="86">
        <f>sum('Daily PointsTracking'!S84:Y84)</f>
        <v>1151</v>
      </c>
      <c r="I43" s="88">
        <f>sum('Daily PointsTracking'!Z84:AF84)</f>
        <v>1210</v>
      </c>
      <c r="J43" s="90">
        <f>sum('Daily PointsTracking'!AG84:AM84)</f>
        <v>1552</v>
      </c>
      <c r="K43" s="92">
        <f>sum('Daily PointsTracking'!AN84:AU84)</f>
        <v>985</v>
      </c>
    </row>
    <row r="44">
      <c r="A44" s="80" t="s">
        <v>16</v>
      </c>
      <c r="B44" s="3" t="s">
        <v>175</v>
      </c>
      <c r="C44" s="3">
        <v>25931.0</v>
      </c>
      <c r="D44" s="85">
        <f t="shared" si="1"/>
        <v>6986</v>
      </c>
      <c r="F44" s="81">
        <f>sum('Daily PointsTracking'!E93:K93)</f>
        <v>1348</v>
      </c>
      <c r="G44" s="84">
        <f>sum('Daily PointsTracking'!L93:R93)</f>
        <v>1148</v>
      </c>
      <c r="H44" s="86">
        <f>sum('Daily PointsTracking'!S93:Y93)</f>
        <v>1615</v>
      </c>
      <c r="I44" s="88">
        <f>sum('Daily PointsTracking'!Z93:AF93)</f>
        <v>540</v>
      </c>
      <c r="J44" s="90">
        <f>sum('Daily PointsTracking'!AG93:AM93)</f>
        <v>1045</v>
      </c>
      <c r="K44" s="92">
        <f>sum('Daily PointsTracking'!AN93:AU93)</f>
        <v>1290</v>
      </c>
    </row>
    <row r="45">
      <c r="A45" s="80" t="s">
        <v>16</v>
      </c>
      <c r="B45" s="3" t="s">
        <v>41</v>
      </c>
      <c r="C45" s="3">
        <v>23350.0</v>
      </c>
      <c r="D45" s="85">
        <f t="shared" si="1"/>
        <v>8630</v>
      </c>
      <c r="F45" s="81">
        <f>sum('Daily PointsTracking'!E94:K94)</f>
        <v>1343</v>
      </c>
      <c r="G45" s="84">
        <f>sum('Daily PointsTracking'!L94:R94)</f>
        <v>1326</v>
      </c>
      <c r="H45" s="86">
        <f>sum('Daily PointsTracking'!S94:Y94)</f>
        <v>1328</v>
      </c>
      <c r="I45" s="88">
        <f>sum('Daily PointsTracking'!Z94:AF94)</f>
        <v>1281</v>
      </c>
      <c r="J45" s="90">
        <f>sum('Daily PointsTracking'!AG94:AM94)</f>
        <v>1626</v>
      </c>
      <c r="K45" s="92">
        <f>sum('Daily PointsTracking'!AN94:AU94)</f>
        <v>1726</v>
      </c>
    </row>
    <row r="46">
      <c r="A46" s="80" t="s">
        <v>16</v>
      </c>
      <c r="B46" s="3" t="s">
        <v>82</v>
      </c>
      <c r="C46" s="3">
        <v>23023.0</v>
      </c>
      <c r="D46" s="85">
        <f t="shared" si="1"/>
        <v>9111</v>
      </c>
      <c r="F46" s="81">
        <f>sum('Daily PointsTracking'!E95:K95)</f>
        <v>1759</v>
      </c>
      <c r="G46" s="84">
        <f>sum('Daily PointsTracking'!L95:R95)</f>
        <v>1215</v>
      </c>
      <c r="H46" s="86">
        <f>sum('Daily PointsTracking'!S95:Y95)</f>
        <v>1464</v>
      </c>
      <c r="I46" s="88">
        <f>sum('Daily PointsTracking'!Z95:AF95)</f>
        <v>1886</v>
      </c>
      <c r="J46" s="90">
        <f>sum('Daily PointsTracking'!AG95:AM95)</f>
        <v>1294</v>
      </c>
      <c r="K46" s="92">
        <f>sum('Daily PointsTracking'!AN95:AU95)</f>
        <v>1493</v>
      </c>
    </row>
    <row r="47">
      <c r="A47" s="80" t="s">
        <v>16</v>
      </c>
      <c r="B47" s="3" t="s">
        <v>182</v>
      </c>
      <c r="C47" s="3">
        <v>22987.0</v>
      </c>
      <c r="D47" s="85">
        <f t="shared" si="1"/>
        <v>6368</v>
      </c>
      <c r="F47" s="81">
        <f>sum('Daily PointsTracking'!E96:K96)</f>
        <v>1674</v>
      </c>
      <c r="G47" s="84">
        <f>sum('Daily PointsTracking'!L96:R96)</f>
        <v>793</v>
      </c>
      <c r="H47" s="86">
        <f>sum('Daily PointsTracking'!S96:Y96)</f>
        <v>998</v>
      </c>
      <c r="I47" s="88">
        <f>sum('Daily PointsTracking'!Z96:AF96)</f>
        <v>717</v>
      </c>
      <c r="J47" s="90">
        <f>sum('Daily PointsTracking'!AG96:AM96)</f>
        <v>847</v>
      </c>
      <c r="K47" s="92">
        <f>sum('Daily PointsTracking'!AN96:AU96)</f>
        <v>1339</v>
      </c>
    </row>
    <row r="48">
      <c r="A48" s="80" t="s">
        <v>16</v>
      </c>
      <c r="B48" s="3" t="s">
        <v>188</v>
      </c>
      <c r="C48" s="3">
        <v>22936.0</v>
      </c>
      <c r="D48" s="85">
        <f t="shared" si="1"/>
        <v>8517</v>
      </c>
      <c r="F48" s="81">
        <f>sum('Daily PointsTracking'!E97:K97)</f>
        <v>1921</v>
      </c>
      <c r="G48" s="84">
        <f>sum('Daily PointsTracking'!L97:R97)</f>
        <v>1423</v>
      </c>
      <c r="H48" s="86">
        <f>sum('Daily PointsTracking'!S97:Y97)</f>
        <v>1387</v>
      </c>
      <c r="I48" s="88">
        <f>sum('Daily PointsTracking'!Z97:AF97)</f>
        <v>1313</v>
      </c>
      <c r="J48" s="90">
        <f>sum('Daily PointsTracking'!AG97:AM97)</f>
        <v>1396</v>
      </c>
      <c r="K48" s="92">
        <f>sum('Daily PointsTracking'!AN97:AU97)</f>
        <v>1077</v>
      </c>
    </row>
    <row r="49">
      <c r="A49" s="80" t="s">
        <v>16</v>
      </c>
      <c r="B49" s="3" t="s">
        <v>92</v>
      </c>
      <c r="C49" s="3">
        <v>22535.0</v>
      </c>
      <c r="D49" s="85">
        <f t="shared" si="1"/>
        <v>8968</v>
      </c>
      <c r="F49" s="81">
        <f>sum('Daily PointsTracking'!E98:K98)</f>
        <v>1375</v>
      </c>
      <c r="G49" s="84">
        <f>sum('Daily PointsTracking'!L98:R98)</f>
        <v>1317</v>
      </c>
      <c r="H49" s="86">
        <f>sum('Daily PointsTracking'!S98:Y98)</f>
        <v>1190</v>
      </c>
      <c r="I49" s="88">
        <f>sum('Daily PointsTracking'!Z98:AF98)</f>
        <v>1758</v>
      </c>
      <c r="J49" s="90">
        <f>sum('Daily PointsTracking'!AG98:AM98)</f>
        <v>1491</v>
      </c>
      <c r="K49" s="92">
        <f>sum('Daily PointsTracking'!AN98:AU98)</f>
        <v>1837</v>
      </c>
    </row>
    <row r="50">
      <c r="A50" s="80" t="s">
        <v>16</v>
      </c>
      <c r="B50" s="3" t="s">
        <v>192</v>
      </c>
      <c r="C50" s="3">
        <v>22327.0</v>
      </c>
      <c r="D50" s="85">
        <f t="shared" si="1"/>
        <v>6734</v>
      </c>
      <c r="F50" s="81">
        <f>sum('Daily PointsTracking'!E99:K99)</f>
        <v>1340</v>
      </c>
      <c r="G50" s="84">
        <f>sum('Daily PointsTracking'!L99:R99)</f>
        <v>654</v>
      </c>
      <c r="H50" s="86">
        <f>sum('Daily PointsTracking'!S99:Y99)</f>
        <v>1405</v>
      </c>
      <c r="I50" s="88">
        <f>sum('Daily PointsTracking'!Z99:AF99)</f>
        <v>1277</v>
      </c>
      <c r="J50" s="90">
        <f>sum('Daily PointsTracking'!AG99:AM99)</f>
        <v>1087</v>
      </c>
      <c r="K50" s="92">
        <f>sum('Daily PointsTracking'!AN99:AU99)</f>
        <v>971</v>
      </c>
    </row>
    <row r="51">
      <c r="A51" s="80" t="s">
        <v>18</v>
      </c>
      <c r="B51" s="3" t="s">
        <v>195</v>
      </c>
      <c r="C51" s="3">
        <v>24509.0</v>
      </c>
      <c r="D51" s="85">
        <f t="shared" si="1"/>
        <v>7738</v>
      </c>
      <c r="F51" s="81">
        <f>sum('Daily PointsTracking'!E108:K108)</f>
        <v>1095</v>
      </c>
      <c r="G51" s="84">
        <f>sum('Daily PointsTracking'!L108:R108)</f>
        <v>1504</v>
      </c>
      <c r="H51" s="86">
        <f>sum('Daily PointsTracking'!S108:Y108)</f>
        <v>1272</v>
      </c>
      <c r="I51" s="88">
        <f>sum('Daily PointsTracking'!Z108:AF108)</f>
        <v>1457</v>
      </c>
      <c r="J51" s="90">
        <f>sum('Daily PointsTracking'!AG108:AM108)</f>
        <v>915</v>
      </c>
      <c r="K51" s="92">
        <f>sum('Daily PointsTracking'!AN108:AU108)</f>
        <v>1495</v>
      </c>
    </row>
    <row r="52">
      <c r="A52" s="80" t="s">
        <v>18</v>
      </c>
      <c r="B52" s="3" t="s">
        <v>199</v>
      </c>
      <c r="C52" s="3">
        <v>24201.0</v>
      </c>
      <c r="D52" s="85">
        <f t="shared" si="1"/>
        <v>5598</v>
      </c>
      <c r="F52" s="81">
        <f>sum('Daily PointsTracking'!E109:K109)</f>
        <v>1126</v>
      </c>
      <c r="G52" s="84">
        <f>sum('Daily PointsTracking'!L109:R109)</f>
        <v>881</v>
      </c>
      <c r="H52" s="86">
        <f>sum('Daily PointsTracking'!S109:Y109)</f>
        <v>924</v>
      </c>
      <c r="I52" s="88">
        <f>sum('Daily PointsTracking'!Z109:AF109)</f>
        <v>702</v>
      </c>
      <c r="J52" s="90">
        <f>sum('Daily PointsTracking'!AG109:AM109)</f>
        <v>867</v>
      </c>
      <c r="K52" s="92">
        <f>sum('Daily PointsTracking'!AN109:AU109)</f>
        <v>1098</v>
      </c>
    </row>
    <row r="53">
      <c r="A53" s="80" t="s">
        <v>18</v>
      </c>
      <c r="B53" s="3" t="s">
        <v>110</v>
      </c>
      <c r="C53" s="3">
        <v>23375.0</v>
      </c>
      <c r="D53" s="85">
        <f t="shared" si="1"/>
        <v>8069</v>
      </c>
      <c r="F53" s="81">
        <f>sum('Daily PointsTracking'!E110:K110)</f>
        <v>1470</v>
      </c>
      <c r="G53" s="84">
        <f>sum('Daily PointsTracking'!L110:R110)</f>
        <v>1537</v>
      </c>
      <c r="H53" s="86">
        <f>sum('Daily PointsTracking'!S110:Y110)</f>
        <v>1242</v>
      </c>
      <c r="I53" s="88">
        <f>sum('Daily PointsTracking'!Z110:AF110)</f>
        <v>1077</v>
      </c>
      <c r="J53" s="90">
        <f>sum('Daily PointsTracking'!AG110:AM110)</f>
        <v>1431</v>
      </c>
      <c r="K53" s="92">
        <f>sum('Daily PointsTracking'!AN110:AU110)</f>
        <v>1312</v>
      </c>
    </row>
    <row r="54">
      <c r="A54" s="80" t="s">
        <v>18</v>
      </c>
      <c r="B54" s="3" t="s">
        <v>97</v>
      </c>
      <c r="C54" s="3">
        <v>23136.0</v>
      </c>
      <c r="D54" s="85">
        <f t="shared" si="1"/>
        <v>8918</v>
      </c>
      <c r="F54" s="81">
        <f>sum('Daily PointsTracking'!E111:K111)</f>
        <v>2206</v>
      </c>
      <c r="G54" s="84">
        <f>sum('Daily PointsTracking'!L111:R111)</f>
        <v>1214</v>
      </c>
      <c r="H54" s="86">
        <f>sum('Daily PointsTracking'!S111:Y111)</f>
        <v>1568</v>
      </c>
      <c r="I54" s="88">
        <f>sum('Daily PointsTracking'!Z111:AF111)</f>
        <v>1362</v>
      </c>
      <c r="J54" s="90">
        <f>sum('Daily PointsTracking'!AG111:AM111)</f>
        <v>1025</v>
      </c>
      <c r="K54" s="92">
        <f>sum('Daily PointsTracking'!AN111:AU111)</f>
        <v>1543</v>
      </c>
    </row>
    <row r="55">
      <c r="A55" s="80" t="s">
        <v>18</v>
      </c>
      <c r="B55" s="3" t="s">
        <v>105</v>
      </c>
      <c r="C55" s="3">
        <v>23031.0</v>
      </c>
      <c r="D55" s="85">
        <f t="shared" si="1"/>
        <v>7371</v>
      </c>
      <c r="F55" s="81">
        <f>sum('Daily PointsTracking'!E112:K112)</f>
        <v>1380</v>
      </c>
      <c r="G55" s="84">
        <f>sum('Daily PointsTracking'!L112:R112)</f>
        <v>1125</v>
      </c>
      <c r="H55" s="86">
        <f>sum('Daily PointsTracking'!S112:Y112)</f>
        <v>1352</v>
      </c>
      <c r="I55" s="88">
        <f>sum('Daily PointsTracking'!Z112:AF112)</f>
        <v>1042</v>
      </c>
      <c r="J55" s="90">
        <f>sum('Daily PointsTracking'!AG112:AM112)</f>
        <v>1399</v>
      </c>
      <c r="K55" s="92">
        <f>sum('Daily PointsTracking'!AN112:AU112)</f>
        <v>1073</v>
      </c>
    </row>
    <row r="56">
      <c r="A56" s="80" t="s">
        <v>18</v>
      </c>
      <c r="B56" s="3" t="s">
        <v>205</v>
      </c>
      <c r="C56" s="3">
        <v>22964.0</v>
      </c>
      <c r="D56" s="85">
        <f t="shared" si="1"/>
        <v>8946</v>
      </c>
      <c r="F56" s="81">
        <f>sum('Daily PointsTracking'!E113:K113)</f>
        <v>1643</v>
      </c>
      <c r="G56" s="84">
        <f>sum('Daily PointsTracking'!L113:R113)</f>
        <v>1523</v>
      </c>
      <c r="H56" s="86">
        <f>sum('Daily PointsTracking'!S113:Y113)</f>
        <v>1147</v>
      </c>
      <c r="I56" s="88">
        <f>sum('Daily PointsTracking'!Z113:AF113)</f>
        <v>1535</v>
      </c>
      <c r="J56" s="90">
        <f>sum('Daily PointsTracking'!AG113:AM113)</f>
        <v>1633</v>
      </c>
      <c r="K56" s="92">
        <f>sum('Daily PointsTracking'!AN113:AU113)</f>
        <v>1465</v>
      </c>
    </row>
    <row r="57">
      <c r="A57" s="80" t="s">
        <v>18</v>
      </c>
      <c r="B57" s="3" t="s">
        <v>206</v>
      </c>
      <c r="C57" s="3">
        <v>22961.0</v>
      </c>
      <c r="D57" s="85">
        <f t="shared" si="1"/>
        <v>5906</v>
      </c>
      <c r="F57" s="81">
        <f>sum('Daily PointsTracking'!E114:K114)</f>
        <v>1218</v>
      </c>
      <c r="G57" s="84">
        <f>sum('Daily PointsTracking'!L114:R114)</f>
        <v>1142</v>
      </c>
      <c r="H57" s="86">
        <f>sum('Daily PointsTracking'!S114:Y114)</f>
        <v>1204</v>
      </c>
      <c r="I57" s="88">
        <f>sum('Daily PointsTracking'!Z114:AF114)</f>
        <v>979</v>
      </c>
      <c r="J57" s="90">
        <f>sum('Daily PointsTracking'!AG114:AM114)</f>
        <v>587</v>
      </c>
      <c r="K57" s="92">
        <f>sum('Daily PointsTracking'!AN114:AU114)</f>
        <v>776</v>
      </c>
    </row>
    <row r="58">
      <c r="D58" s="85"/>
    </row>
    <row r="59">
      <c r="D59" s="85"/>
    </row>
    <row r="60">
      <c r="D60" s="85"/>
    </row>
    <row r="61">
      <c r="D61" s="85"/>
    </row>
    <row r="62">
      <c r="D62" s="85"/>
    </row>
    <row r="63">
      <c r="D63" s="85"/>
    </row>
    <row r="64">
      <c r="D64" s="85"/>
    </row>
    <row r="65">
      <c r="D65" s="85"/>
    </row>
    <row r="66">
      <c r="D66" s="85"/>
    </row>
    <row r="67">
      <c r="D67" s="85"/>
    </row>
    <row r="68">
      <c r="D68" s="85"/>
    </row>
    <row r="69">
      <c r="D69" s="85"/>
    </row>
    <row r="70">
      <c r="D70" s="85"/>
    </row>
    <row r="71">
      <c r="D71" s="85"/>
    </row>
    <row r="72">
      <c r="D72" s="85"/>
    </row>
    <row r="73">
      <c r="D73" s="85"/>
    </row>
    <row r="74">
      <c r="D74" s="85"/>
    </row>
    <row r="75">
      <c r="D75" s="85"/>
    </row>
    <row r="76">
      <c r="D76" s="85"/>
    </row>
    <row r="77">
      <c r="D77" s="85"/>
    </row>
    <row r="78">
      <c r="D78" s="85"/>
    </row>
    <row r="79">
      <c r="D79" s="85"/>
    </row>
    <row r="80">
      <c r="D80" s="85"/>
    </row>
    <row r="81">
      <c r="D81" s="85"/>
    </row>
    <row r="82">
      <c r="D82" s="85"/>
    </row>
    <row r="83">
      <c r="D83" s="85"/>
    </row>
    <row r="84">
      <c r="D84" s="85"/>
    </row>
    <row r="85">
      <c r="D85" s="85"/>
    </row>
    <row r="86">
      <c r="D86" s="85"/>
    </row>
    <row r="87">
      <c r="D87" s="85"/>
    </row>
    <row r="88">
      <c r="D88" s="85"/>
    </row>
    <row r="89">
      <c r="D89" s="85"/>
    </row>
    <row r="90">
      <c r="D90" s="85"/>
    </row>
    <row r="91">
      <c r="D91" s="85"/>
    </row>
    <row r="92">
      <c r="D92" s="85"/>
    </row>
    <row r="93">
      <c r="D93" s="85"/>
    </row>
    <row r="94">
      <c r="D94" s="85"/>
    </row>
    <row r="95">
      <c r="D95" s="85"/>
    </row>
    <row r="96">
      <c r="D96" s="85"/>
    </row>
    <row r="97">
      <c r="D97" s="85"/>
    </row>
    <row r="98">
      <c r="D98" s="85"/>
    </row>
    <row r="99">
      <c r="D99" s="85"/>
    </row>
    <row r="100">
      <c r="D100" s="85"/>
    </row>
    <row r="101">
      <c r="D101" s="85"/>
    </row>
    <row r="102">
      <c r="D102" s="85"/>
    </row>
    <row r="103">
      <c r="D103" s="85"/>
    </row>
    <row r="104">
      <c r="D104" s="85"/>
    </row>
    <row r="105">
      <c r="D105" s="85"/>
    </row>
    <row r="106">
      <c r="D106" s="85"/>
    </row>
    <row r="107">
      <c r="D107" s="85"/>
    </row>
    <row r="108">
      <c r="D108" s="85"/>
    </row>
    <row r="109">
      <c r="D109" s="85"/>
    </row>
    <row r="110">
      <c r="D110" s="85"/>
    </row>
    <row r="111">
      <c r="D111" s="85"/>
    </row>
    <row r="112">
      <c r="D112" s="85"/>
    </row>
    <row r="113">
      <c r="D113" s="85"/>
    </row>
    <row r="114">
      <c r="D114" s="85"/>
    </row>
    <row r="115">
      <c r="D115" s="85"/>
    </row>
    <row r="116">
      <c r="D116" s="85"/>
    </row>
    <row r="117">
      <c r="D117" s="85"/>
    </row>
    <row r="118">
      <c r="D118" s="85"/>
    </row>
    <row r="119">
      <c r="D119" s="85"/>
    </row>
    <row r="120">
      <c r="D120" s="85"/>
    </row>
    <row r="121">
      <c r="D121" s="85"/>
    </row>
    <row r="122">
      <c r="D122" s="85"/>
    </row>
    <row r="123">
      <c r="D123" s="85"/>
    </row>
    <row r="124">
      <c r="D124" s="85"/>
    </row>
    <row r="125">
      <c r="D125" s="85"/>
    </row>
    <row r="126">
      <c r="D126" s="85"/>
    </row>
    <row r="127">
      <c r="D127" s="85"/>
    </row>
    <row r="128">
      <c r="D128" s="85"/>
    </row>
    <row r="129">
      <c r="D129" s="85"/>
    </row>
    <row r="130">
      <c r="D130" s="85"/>
    </row>
    <row r="131">
      <c r="D131" s="85"/>
    </row>
    <row r="132">
      <c r="D132" s="85"/>
    </row>
    <row r="133">
      <c r="D133" s="85"/>
    </row>
    <row r="134">
      <c r="D134" s="85"/>
    </row>
    <row r="135">
      <c r="D135" s="85"/>
    </row>
    <row r="136">
      <c r="D136" s="85"/>
    </row>
    <row r="137">
      <c r="D137" s="85"/>
    </row>
    <row r="138">
      <c r="D138" s="85"/>
    </row>
    <row r="139">
      <c r="D139" s="85"/>
    </row>
    <row r="140">
      <c r="D140" s="85"/>
    </row>
    <row r="141">
      <c r="D141" s="85"/>
    </row>
    <row r="142">
      <c r="D142" s="85"/>
    </row>
    <row r="143">
      <c r="D143" s="85"/>
    </row>
    <row r="144">
      <c r="D144" s="85"/>
    </row>
    <row r="145">
      <c r="D145" s="85"/>
    </row>
    <row r="146">
      <c r="D146" s="85"/>
    </row>
    <row r="147">
      <c r="D147" s="85"/>
    </row>
    <row r="148">
      <c r="D148" s="85"/>
    </row>
    <row r="149">
      <c r="D149" s="85"/>
    </row>
    <row r="150">
      <c r="D150" s="85"/>
    </row>
    <row r="151">
      <c r="D151" s="85"/>
    </row>
    <row r="152">
      <c r="D152" s="85"/>
    </row>
    <row r="153">
      <c r="D153" s="85"/>
    </row>
    <row r="154">
      <c r="D154" s="85"/>
    </row>
    <row r="155">
      <c r="D155" s="85"/>
    </row>
    <row r="156">
      <c r="D156" s="85"/>
    </row>
    <row r="157">
      <c r="D157" s="85"/>
    </row>
    <row r="158">
      <c r="D158" s="85"/>
    </row>
    <row r="159">
      <c r="D159" s="85"/>
    </row>
    <row r="160">
      <c r="D160" s="85"/>
    </row>
    <row r="161">
      <c r="D161" s="85"/>
    </row>
    <row r="162">
      <c r="D162" s="85"/>
    </row>
    <row r="163">
      <c r="D163" s="85"/>
    </row>
    <row r="164">
      <c r="D164" s="85"/>
    </row>
    <row r="165">
      <c r="D165" s="85"/>
    </row>
    <row r="166">
      <c r="D166" s="85"/>
    </row>
    <row r="167">
      <c r="D167" s="85"/>
    </row>
    <row r="168">
      <c r="D168" s="85"/>
    </row>
    <row r="169">
      <c r="D169" s="85"/>
    </row>
    <row r="170">
      <c r="D170" s="85"/>
    </row>
    <row r="171">
      <c r="D171" s="85"/>
    </row>
    <row r="172">
      <c r="D172" s="85"/>
    </row>
    <row r="173">
      <c r="D173" s="85"/>
    </row>
    <row r="174">
      <c r="D174" s="85"/>
    </row>
    <row r="175">
      <c r="D175" s="85"/>
    </row>
    <row r="176">
      <c r="D176" s="85"/>
    </row>
    <row r="177">
      <c r="D177" s="85"/>
    </row>
    <row r="178">
      <c r="D178" s="85"/>
    </row>
    <row r="179">
      <c r="D179" s="85"/>
    </row>
    <row r="180">
      <c r="D180" s="85"/>
    </row>
    <row r="181">
      <c r="D181" s="85"/>
    </row>
    <row r="182">
      <c r="D182" s="85"/>
    </row>
    <row r="183">
      <c r="D183" s="85"/>
    </row>
    <row r="184">
      <c r="D184" s="85"/>
    </row>
    <row r="185">
      <c r="D185" s="85"/>
    </row>
    <row r="186">
      <c r="D186" s="85"/>
    </row>
    <row r="187">
      <c r="D187" s="85"/>
    </row>
    <row r="188">
      <c r="D188" s="85"/>
    </row>
    <row r="189">
      <c r="D189" s="85"/>
    </row>
    <row r="190">
      <c r="D190" s="85"/>
    </row>
    <row r="191">
      <c r="D191" s="85"/>
    </row>
    <row r="192">
      <c r="D192" s="85"/>
    </row>
    <row r="193">
      <c r="D193" s="85"/>
    </row>
    <row r="194">
      <c r="D194" s="85"/>
    </row>
    <row r="195">
      <c r="D195" s="85"/>
    </row>
    <row r="196">
      <c r="D196" s="85"/>
    </row>
    <row r="197">
      <c r="D197" s="85"/>
    </row>
    <row r="198">
      <c r="D198" s="85"/>
    </row>
    <row r="199">
      <c r="D199" s="85"/>
    </row>
    <row r="200">
      <c r="D200" s="85"/>
    </row>
    <row r="201">
      <c r="D201" s="85"/>
    </row>
    <row r="202">
      <c r="D202" s="85"/>
    </row>
    <row r="203">
      <c r="D203" s="85"/>
    </row>
    <row r="204">
      <c r="D204" s="85"/>
    </row>
    <row r="205">
      <c r="D205" s="85"/>
    </row>
    <row r="206">
      <c r="D206" s="85"/>
    </row>
    <row r="207">
      <c r="D207" s="85"/>
    </row>
    <row r="208">
      <c r="D208" s="85"/>
    </row>
    <row r="209">
      <c r="D209" s="85"/>
    </row>
    <row r="210">
      <c r="D210" s="85"/>
    </row>
    <row r="211">
      <c r="D211" s="85"/>
    </row>
    <row r="212">
      <c r="D212" s="85"/>
    </row>
    <row r="213">
      <c r="D213" s="85"/>
    </row>
    <row r="214">
      <c r="D214" s="85"/>
    </row>
    <row r="215">
      <c r="D215" s="85"/>
    </row>
    <row r="216">
      <c r="D216" s="85"/>
    </row>
    <row r="217">
      <c r="D217" s="85"/>
    </row>
    <row r="218">
      <c r="D218" s="85"/>
    </row>
    <row r="219">
      <c r="D219" s="85"/>
    </row>
    <row r="220">
      <c r="D220" s="85"/>
    </row>
    <row r="221">
      <c r="D221" s="85"/>
    </row>
    <row r="222">
      <c r="D222" s="85"/>
    </row>
    <row r="223">
      <c r="D223" s="85"/>
    </row>
    <row r="224">
      <c r="D224" s="85"/>
    </row>
    <row r="225">
      <c r="D225" s="85"/>
    </row>
    <row r="226">
      <c r="D226" s="85"/>
    </row>
    <row r="227">
      <c r="D227" s="85"/>
    </row>
    <row r="228">
      <c r="D228" s="85"/>
    </row>
    <row r="229">
      <c r="D229" s="85"/>
    </row>
    <row r="230">
      <c r="D230" s="85"/>
    </row>
    <row r="231">
      <c r="D231" s="85"/>
    </row>
    <row r="232">
      <c r="D232" s="85"/>
    </row>
    <row r="233">
      <c r="D233" s="85"/>
    </row>
    <row r="234">
      <c r="D234" s="85"/>
    </row>
    <row r="235">
      <c r="D235" s="85"/>
    </row>
    <row r="236">
      <c r="D236" s="85"/>
    </row>
    <row r="237">
      <c r="D237" s="85"/>
    </row>
    <row r="238">
      <c r="D238" s="85"/>
    </row>
    <row r="239">
      <c r="D239" s="85"/>
    </row>
    <row r="240">
      <c r="D240" s="85"/>
    </row>
    <row r="241">
      <c r="D241" s="85"/>
    </row>
    <row r="242">
      <c r="D242" s="85"/>
    </row>
    <row r="243">
      <c r="D243" s="85"/>
    </row>
    <row r="244">
      <c r="D244" s="85"/>
    </row>
    <row r="245">
      <c r="D245" s="85"/>
    </row>
    <row r="246">
      <c r="D246" s="85"/>
    </row>
    <row r="247">
      <c r="D247" s="85"/>
    </row>
    <row r="248">
      <c r="D248" s="85"/>
    </row>
    <row r="249">
      <c r="D249" s="85"/>
    </row>
    <row r="250">
      <c r="D250" s="85"/>
    </row>
    <row r="251">
      <c r="D251" s="85"/>
    </row>
    <row r="252">
      <c r="D252" s="85"/>
    </row>
    <row r="253">
      <c r="D253" s="85"/>
    </row>
    <row r="254">
      <c r="D254" s="85"/>
    </row>
    <row r="255">
      <c r="D255" s="85"/>
    </row>
    <row r="256">
      <c r="D256" s="85"/>
    </row>
    <row r="257">
      <c r="D257" s="85"/>
    </row>
    <row r="258">
      <c r="D258" s="85"/>
    </row>
    <row r="259">
      <c r="D259" s="85"/>
    </row>
    <row r="260">
      <c r="D260" s="85"/>
    </row>
    <row r="261">
      <c r="D261" s="85"/>
    </row>
    <row r="262">
      <c r="D262" s="85"/>
    </row>
    <row r="263">
      <c r="D263" s="85"/>
    </row>
    <row r="264">
      <c r="D264" s="85"/>
    </row>
    <row r="265">
      <c r="D265" s="85"/>
    </row>
    <row r="266">
      <c r="D266" s="85"/>
    </row>
    <row r="267">
      <c r="D267" s="85"/>
    </row>
    <row r="268">
      <c r="D268" s="85"/>
    </row>
    <row r="269">
      <c r="D269" s="85"/>
    </row>
    <row r="270">
      <c r="D270" s="85"/>
    </row>
    <row r="271">
      <c r="D271" s="85"/>
    </row>
    <row r="272">
      <c r="D272" s="85"/>
    </row>
    <row r="273">
      <c r="D273" s="85"/>
    </row>
    <row r="274">
      <c r="D274" s="85"/>
    </row>
    <row r="275">
      <c r="D275" s="85"/>
    </row>
    <row r="276">
      <c r="D276" s="85"/>
    </row>
    <row r="277">
      <c r="D277" s="85"/>
    </row>
    <row r="278">
      <c r="D278" s="85"/>
    </row>
    <row r="279">
      <c r="D279" s="85"/>
    </row>
    <row r="280">
      <c r="D280" s="85"/>
    </row>
    <row r="281">
      <c r="D281" s="85"/>
    </row>
    <row r="282">
      <c r="D282" s="85"/>
    </row>
    <row r="283">
      <c r="D283" s="85"/>
    </row>
    <row r="284">
      <c r="D284" s="85"/>
    </row>
    <row r="285">
      <c r="D285" s="85"/>
    </row>
    <row r="286">
      <c r="D286" s="85"/>
    </row>
    <row r="287">
      <c r="D287" s="85"/>
    </row>
    <row r="288">
      <c r="D288" s="85"/>
    </row>
    <row r="289">
      <c r="D289" s="85"/>
    </row>
    <row r="290">
      <c r="D290" s="85"/>
    </row>
    <row r="291">
      <c r="D291" s="85"/>
    </row>
    <row r="292">
      <c r="D292" s="85"/>
    </row>
    <row r="293">
      <c r="D293" s="85"/>
    </row>
    <row r="294">
      <c r="D294" s="85"/>
    </row>
    <row r="295">
      <c r="D295" s="85"/>
    </row>
    <row r="296">
      <c r="D296" s="85"/>
    </row>
    <row r="297">
      <c r="D297" s="85"/>
    </row>
    <row r="298">
      <c r="D298" s="85"/>
    </row>
    <row r="299">
      <c r="D299" s="85"/>
    </row>
    <row r="300">
      <c r="D300" s="85"/>
    </row>
    <row r="301">
      <c r="D301" s="85"/>
    </row>
    <row r="302">
      <c r="D302" s="85"/>
    </row>
    <row r="303">
      <c r="D303" s="85"/>
    </row>
    <row r="304">
      <c r="D304" s="85"/>
    </row>
    <row r="305">
      <c r="D305" s="85"/>
    </row>
    <row r="306">
      <c r="D306" s="85"/>
    </row>
    <row r="307">
      <c r="D307" s="85"/>
    </row>
    <row r="308">
      <c r="D308" s="85"/>
    </row>
    <row r="309">
      <c r="D309" s="85"/>
    </row>
    <row r="310">
      <c r="D310" s="85"/>
    </row>
    <row r="311">
      <c r="D311" s="85"/>
    </row>
    <row r="312">
      <c r="D312" s="85"/>
    </row>
    <row r="313">
      <c r="D313" s="85"/>
    </row>
    <row r="314">
      <c r="D314" s="85"/>
    </row>
    <row r="315">
      <c r="D315" s="85"/>
    </row>
    <row r="316">
      <c r="D316" s="85"/>
    </row>
    <row r="317">
      <c r="D317" s="85"/>
    </row>
    <row r="318">
      <c r="D318" s="85"/>
    </row>
    <row r="319">
      <c r="D319" s="85"/>
    </row>
    <row r="320">
      <c r="D320" s="85"/>
    </row>
    <row r="321">
      <c r="D321" s="85"/>
    </row>
    <row r="322">
      <c r="D322" s="85"/>
    </row>
    <row r="323">
      <c r="D323" s="85"/>
    </row>
    <row r="324">
      <c r="D324" s="85"/>
    </row>
    <row r="325">
      <c r="D325" s="85"/>
    </row>
    <row r="326">
      <c r="D326" s="85"/>
    </row>
    <row r="327">
      <c r="D327" s="85"/>
    </row>
    <row r="328">
      <c r="D328" s="85"/>
    </row>
    <row r="329">
      <c r="D329" s="85"/>
    </row>
    <row r="330">
      <c r="D330" s="85"/>
    </row>
    <row r="331">
      <c r="D331" s="85"/>
    </row>
    <row r="332">
      <c r="D332" s="85"/>
    </row>
    <row r="333">
      <c r="D333" s="85"/>
    </row>
    <row r="334">
      <c r="D334" s="85"/>
    </row>
    <row r="335">
      <c r="D335" s="85"/>
    </row>
    <row r="336">
      <c r="D336" s="85"/>
    </row>
    <row r="337">
      <c r="D337" s="85"/>
    </row>
    <row r="338">
      <c r="D338" s="85"/>
    </row>
    <row r="339">
      <c r="D339" s="85"/>
    </row>
    <row r="340">
      <c r="D340" s="85"/>
    </row>
    <row r="341">
      <c r="D341" s="85"/>
    </row>
    <row r="342">
      <c r="D342" s="85"/>
    </row>
    <row r="343">
      <c r="D343" s="85"/>
    </row>
    <row r="344">
      <c r="D344" s="85"/>
    </row>
    <row r="345">
      <c r="D345" s="85"/>
    </row>
    <row r="346">
      <c r="D346" s="85"/>
    </row>
    <row r="347">
      <c r="D347" s="85"/>
    </row>
    <row r="348">
      <c r="D348" s="85"/>
    </row>
    <row r="349">
      <c r="D349" s="85"/>
    </row>
    <row r="350">
      <c r="D350" s="85"/>
    </row>
    <row r="351">
      <c r="D351" s="85"/>
    </row>
    <row r="352">
      <c r="D352" s="85"/>
    </row>
    <row r="353">
      <c r="D353" s="85"/>
    </row>
    <row r="354">
      <c r="D354" s="85"/>
    </row>
    <row r="355">
      <c r="D355" s="85"/>
    </row>
    <row r="356">
      <c r="D356" s="85"/>
    </row>
    <row r="357">
      <c r="D357" s="85"/>
    </row>
    <row r="358">
      <c r="D358" s="85"/>
    </row>
    <row r="359">
      <c r="D359" s="85"/>
    </row>
    <row r="360">
      <c r="D360" s="85"/>
    </row>
    <row r="361">
      <c r="D361" s="85"/>
    </row>
    <row r="362">
      <c r="D362" s="85"/>
    </row>
    <row r="363">
      <c r="D363" s="85"/>
    </row>
    <row r="364">
      <c r="D364" s="85"/>
    </row>
    <row r="365">
      <c r="D365" s="85"/>
    </row>
    <row r="366">
      <c r="D366" s="85"/>
    </row>
    <row r="367">
      <c r="D367" s="85"/>
    </row>
    <row r="368">
      <c r="D368" s="85"/>
    </row>
    <row r="369">
      <c r="D369" s="85"/>
    </row>
    <row r="370">
      <c r="D370" s="85"/>
    </row>
    <row r="371">
      <c r="D371" s="85"/>
    </row>
    <row r="372">
      <c r="D372" s="85"/>
    </row>
    <row r="373">
      <c r="D373" s="85"/>
    </row>
    <row r="374">
      <c r="D374" s="85"/>
    </row>
    <row r="375">
      <c r="D375" s="85"/>
    </row>
    <row r="376">
      <c r="D376" s="85"/>
    </row>
    <row r="377">
      <c r="D377" s="85"/>
    </row>
    <row r="378">
      <c r="D378" s="85"/>
    </row>
    <row r="379">
      <c r="D379" s="85"/>
    </row>
    <row r="380">
      <c r="D380" s="85"/>
    </row>
    <row r="381">
      <c r="D381" s="85"/>
    </row>
    <row r="382">
      <c r="D382" s="85"/>
    </row>
    <row r="383">
      <c r="D383" s="85"/>
    </row>
    <row r="384">
      <c r="D384" s="85"/>
    </row>
    <row r="385">
      <c r="D385" s="85"/>
    </row>
    <row r="386">
      <c r="D386" s="85"/>
    </row>
    <row r="387">
      <c r="D387" s="85"/>
    </row>
    <row r="388">
      <c r="D388" s="85"/>
    </row>
    <row r="389">
      <c r="D389" s="85"/>
    </row>
    <row r="390">
      <c r="D390" s="85"/>
    </row>
    <row r="391">
      <c r="D391" s="85"/>
    </row>
    <row r="392">
      <c r="D392" s="85"/>
    </row>
    <row r="393">
      <c r="D393" s="85"/>
    </row>
    <row r="394">
      <c r="D394" s="85"/>
    </row>
    <row r="395">
      <c r="D395" s="85"/>
    </row>
    <row r="396">
      <c r="D396" s="85"/>
    </row>
    <row r="397">
      <c r="D397" s="85"/>
    </row>
    <row r="398">
      <c r="D398" s="85"/>
    </row>
    <row r="399">
      <c r="D399" s="85"/>
    </row>
    <row r="400">
      <c r="D400" s="85"/>
    </row>
    <row r="401">
      <c r="D401" s="85"/>
    </row>
    <row r="402">
      <c r="D402" s="85"/>
    </row>
    <row r="403">
      <c r="D403" s="85"/>
    </row>
    <row r="404">
      <c r="D404" s="85"/>
    </row>
    <row r="405">
      <c r="D405" s="85"/>
    </row>
    <row r="406">
      <c r="D406" s="85"/>
    </row>
    <row r="407">
      <c r="D407" s="85"/>
    </row>
    <row r="408">
      <c r="D408" s="85"/>
    </row>
    <row r="409">
      <c r="D409" s="85"/>
    </row>
    <row r="410">
      <c r="D410" s="85"/>
    </row>
    <row r="411">
      <c r="D411" s="85"/>
    </row>
    <row r="412">
      <c r="D412" s="85"/>
    </row>
    <row r="413">
      <c r="D413" s="85"/>
    </row>
    <row r="414">
      <c r="D414" s="85"/>
    </row>
    <row r="415">
      <c r="D415" s="85"/>
    </row>
    <row r="416">
      <c r="D416" s="85"/>
    </row>
    <row r="417">
      <c r="D417" s="85"/>
    </row>
    <row r="418">
      <c r="D418" s="85"/>
    </row>
    <row r="419">
      <c r="D419" s="85"/>
    </row>
    <row r="420">
      <c r="D420" s="85"/>
    </row>
    <row r="421">
      <c r="D421" s="85"/>
    </row>
    <row r="422">
      <c r="D422" s="85"/>
    </row>
    <row r="423">
      <c r="D423" s="85"/>
    </row>
    <row r="424">
      <c r="D424" s="85"/>
    </row>
    <row r="425">
      <c r="D425" s="85"/>
    </row>
    <row r="426">
      <c r="D426" s="85"/>
    </row>
    <row r="427">
      <c r="D427" s="85"/>
    </row>
    <row r="428">
      <c r="D428" s="85"/>
    </row>
    <row r="429">
      <c r="D429" s="85"/>
    </row>
    <row r="430">
      <c r="D430" s="85"/>
    </row>
    <row r="431">
      <c r="D431" s="85"/>
    </row>
    <row r="432">
      <c r="D432" s="85"/>
    </row>
    <row r="433">
      <c r="D433" s="85"/>
    </row>
    <row r="434">
      <c r="D434" s="85"/>
    </row>
    <row r="435">
      <c r="D435" s="85"/>
    </row>
    <row r="436">
      <c r="D436" s="85"/>
    </row>
    <row r="437">
      <c r="D437" s="85"/>
    </row>
    <row r="438">
      <c r="D438" s="85"/>
    </row>
    <row r="439">
      <c r="D439" s="85"/>
    </row>
    <row r="440">
      <c r="D440" s="85"/>
    </row>
    <row r="441">
      <c r="D441" s="85"/>
    </row>
    <row r="442">
      <c r="D442" s="85"/>
    </row>
    <row r="443">
      <c r="D443" s="85"/>
    </row>
    <row r="444">
      <c r="D444" s="85"/>
    </row>
    <row r="445">
      <c r="D445" s="85"/>
    </row>
    <row r="446">
      <c r="D446" s="85"/>
    </row>
    <row r="447">
      <c r="D447" s="85"/>
    </row>
    <row r="448">
      <c r="D448" s="85"/>
    </row>
    <row r="449">
      <c r="D449" s="85"/>
    </row>
    <row r="450">
      <c r="D450" s="85"/>
    </row>
    <row r="451">
      <c r="D451" s="85"/>
    </row>
    <row r="452">
      <c r="D452" s="85"/>
    </row>
    <row r="453">
      <c r="D453" s="85"/>
    </row>
    <row r="454">
      <c r="D454" s="85"/>
    </row>
    <row r="455">
      <c r="D455" s="85"/>
    </row>
    <row r="456">
      <c r="D456" s="85"/>
    </row>
    <row r="457">
      <c r="D457" s="85"/>
    </row>
    <row r="458">
      <c r="D458" s="85"/>
    </row>
    <row r="459">
      <c r="D459" s="85"/>
    </row>
    <row r="460">
      <c r="D460" s="85"/>
    </row>
    <row r="461">
      <c r="D461" s="85"/>
    </row>
    <row r="462">
      <c r="D462" s="85"/>
    </row>
    <row r="463">
      <c r="D463" s="85"/>
    </row>
    <row r="464">
      <c r="D464" s="85"/>
    </row>
    <row r="465">
      <c r="D465" s="85"/>
    </row>
    <row r="466">
      <c r="D466" s="85"/>
    </row>
    <row r="467">
      <c r="D467" s="85"/>
    </row>
    <row r="468">
      <c r="D468" s="85"/>
    </row>
    <row r="469">
      <c r="D469" s="85"/>
    </row>
    <row r="470">
      <c r="D470" s="85"/>
    </row>
    <row r="471">
      <c r="D471" s="85"/>
    </row>
    <row r="472">
      <c r="D472" s="85"/>
    </row>
    <row r="473">
      <c r="D473" s="85"/>
    </row>
    <row r="474">
      <c r="D474" s="85"/>
    </row>
    <row r="475">
      <c r="D475" s="85"/>
    </row>
    <row r="476">
      <c r="D476" s="85"/>
    </row>
    <row r="477">
      <c r="D477" s="85"/>
    </row>
    <row r="478">
      <c r="D478" s="85"/>
    </row>
    <row r="479">
      <c r="D479" s="85"/>
    </row>
    <row r="480">
      <c r="D480" s="85"/>
    </row>
    <row r="481">
      <c r="D481" s="85"/>
    </row>
    <row r="482">
      <c r="D482" s="85"/>
    </row>
    <row r="483">
      <c r="D483" s="85"/>
    </row>
    <row r="484">
      <c r="D484" s="85"/>
    </row>
    <row r="485">
      <c r="D485" s="85"/>
    </row>
    <row r="486">
      <c r="D486" s="85"/>
    </row>
    <row r="487">
      <c r="D487" s="85"/>
    </row>
    <row r="488">
      <c r="D488" s="85"/>
    </row>
    <row r="489">
      <c r="D489" s="85"/>
    </row>
    <row r="490">
      <c r="D490" s="85"/>
    </row>
    <row r="491">
      <c r="D491" s="85"/>
    </row>
    <row r="492">
      <c r="D492" s="85"/>
    </row>
    <row r="493">
      <c r="D493" s="85"/>
    </row>
    <row r="494">
      <c r="D494" s="85"/>
    </row>
    <row r="495">
      <c r="D495" s="85"/>
    </row>
    <row r="496">
      <c r="D496" s="85"/>
    </row>
    <row r="497">
      <c r="D497" s="85"/>
    </row>
    <row r="498">
      <c r="D498" s="85"/>
    </row>
    <row r="499">
      <c r="D499" s="85"/>
    </row>
    <row r="500">
      <c r="D500" s="85"/>
    </row>
    <row r="501">
      <c r="D501" s="85"/>
    </row>
    <row r="502">
      <c r="D502" s="85"/>
    </row>
    <row r="503">
      <c r="D503" s="85"/>
    </row>
    <row r="504">
      <c r="D504" s="85"/>
    </row>
    <row r="505">
      <c r="D505" s="85"/>
    </row>
    <row r="506">
      <c r="D506" s="85"/>
    </row>
    <row r="507">
      <c r="D507" s="85"/>
    </row>
    <row r="508">
      <c r="D508" s="85"/>
    </row>
    <row r="509">
      <c r="D509" s="85"/>
    </row>
    <row r="510">
      <c r="D510" s="85"/>
    </row>
    <row r="511">
      <c r="D511" s="85"/>
    </row>
    <row r="512">
      <c r="D512" s="85"/>
    </row>
    <row r="513">
      <c r="D513" s="85"/>
    </row>
    <row r="514">
      <c r="D514" s="85"/>
    </row>
    <row r="515">
      <c r="D515" s="85"/>
    </row>
    <row r="516">
      <c r="D516" s="85"/>
    </row>
    <row r="517">
      <c r="D517" s="85"/>
    </row>
    <row r="518">
      <c r="D518" s="85"/>
    </row>
    <row r="519">
      <c r="D519" s="85"/>
    </row>
    <row r="520">
      <c r="D520" s="85"/>
    </row>
    <row r="521">
      <c r="D521" s="85"/>
    </row>
    <row r="522">
      <c r="D522" s="85"/>
    </row>
    <row r="523">
      <c r="D523" s="85"/>
    </row>
    <row r="524">
      <c r="D524" s="85"/>
    </row>
    <row r="525">
      <c r="D525" s="85"/>
    </row>
    <row r="526">
      <c r="D526" s="85"/>
    </row>
    <row r="527">
      <c r="D527" s="85"/>
    </row>
    <row r="528">
      <c r="D528" s="85"/>
    </row>
    <row r="529">
      <c r="D529" s="85"/>
    </row>
    <row r="530">
      <c r="D530" s="85"/>
    </row>
    <row r="531">
      <c r="D531" s="85"/>
    </row>
    <row r="532">
      <c r="D532" s="85"/>
    </row>
    <row r="533">
      <c r="D533" s="85"/>
    </row>
    <row r="534">
      <c r="D534" s="85"/>
    </row>
    <row r="535">
      <c r="D535" s="85"/>
    </row>
    <row r="536">
      <c r="D536" s="85"/>
    </row>
    <row r="537">
      <c r="D537" s="85"/>
    </row>
    <row r="538">
      <c r="D538" s="85"/>
    </row>
    <row r="539">
      <c r="D539" s="85"/>
    </row>
    <row r="540">
      <c r="D540" s="85"/>
    </row>
    <row r="541">
      <c r="D541" s="85"/>
    </row>
    <row r="542">
      <c r="D542" s="85"/>
    </row>
    <row r="543">
      <c r="D543" s="85"/>
    </row>
    <row r="544">
      <c r="D544" s="85"/>
    </row>
    <row r="545">
      <c r="D545" s="85"/>
    </row>
    <row r="546">
      <c r="D546" s="85"/>
    </row>
    <row r="547">
      <c r="D547" s="85"/>
    </row>
    <row r="548">
      <c r="D548" s="85"/>
    </row>
    <row r="549">
      <c r="D549" s="85"/>
    </row>
    <row r="550">
      <c r="D550" s="85"/>
    </row>
    <row r="551">
      <c r="D551" s="85"/>
    </row>
    <row r="552">
      <c r="D552" s="85"/>
    </row>
    <row r="553">
      <c r="D553" s="85"/>
    </row>
    <row r="554">
      <c r="D554" s="85"/>
    </row>
    <row r="555">
      <c r="D555" s="85"/>
    </row>
    <row r="556">
      <c r="D556" s="85"/>
    </row>
    <row r="557">
      <c r="D557" s="85"/>
    </row>
    <row r="558">
      <c r="D558" s="85"/>
    </row>
    <row r="559">
      <c r="D559" s="85"/>
    </row>
    <row r="560">
      <c r="D560" s="85"/>
    </row>
    <row r="561">
      <c r="D561" s="85"/>
    </row>
    <row r="562">
      <c r="D562" s="85"/>
    </row>
    <row r="563">
      <c r="D563" s="85"/>
    </row>
    <row r="564">
      <c r="D564" s="85"/>
    </row>
    <row r="565">
      <c r="D565" s="85"/>
    </row>
    <row r="566">
      <c r="D566" s="85"/>
    </row>
    <row r="567">
      <c r="D567" s="85"/>
    </row>
    <row r="568">
      <c r="D568" s="85"/>
    </row>
    <row r="569">
      <c r="D569" s="85"/>
    </row>
    <row r="570">
      <c r="D570" s="85"/>
    </row>
    <row r="571">
      <c r="D571" s="85"/>
    </row>
    <row r="572">
      <c r="D572" s="85"/>
    </row>
    <row r="573">
      <c r="D573" s="85"/>
    </row>
    <row r="574">
      <c r="D574" s="85"/>
    </row>
    <row r="575">
      <c r="D575" s="85"/>
    </row>
    <row r="576">
      <c r="D576" s="85"/>
    </row>
    <row r="577">
      <c r="D577" s="85"/>
    </row>
    <row r="578">
      <c r="D578" s="85"/>
    </row>
    <row r="579">
      <c r="D579" s="85"/>
    </row>
    <row r="580">
      <c r="D580" s="85"/>
    </row>
    <row r="581">
      <c r="D581" s="85"/>
    </row>
    <row r="582">
      <c r="D582" s="85"/>
    </row>
    <row r="583">
      <c r="D583" s="85"/>
    </row>
    <row r="584">
      <c r="D584" s="85"/>
    </row>
    <row r="585">
      <c r="D585" s="85"/>
    </row>
    <row r="586">
      <c r="D586" s="85"/>
    </row>
    <row r="587">
      <c r="D587" s="85"/>
    </row>
    <row r="588">
      <c r="D588" s="85"/>
    </row>
    <row r="589">
      <c r="D589" s="85"/>
    </row>
    <row r="590">
      <c r="D590" s="85"/>
    </row>
    <row r="591">
      <c r="D591" s="85"/>
    </row>
    <row r="592">
      <c r="D592" s="85"/>
    </row>
    <row r="593">
      <c r="D593" s="85"/>
    </row>
    <row r="594">
      <c r="D594" s="85"/>
    </row>
    <row r="595">
      <c r="D595" s="85"/>
    </row>
    <row r="596">
      <c r="D596" s="85"/>
    </row>
    <row r="597">
      <c r="D597" s="85"/>
    </row>
    <row r="598">
      <c r="D598" s="85"/>
    </row>
    <row r="599">
      <c r="D599" s="85"/>
    </row>
    <row r="600">
      <c r="D600" s="85"/>
    </row>
    <row r="601">
      <c r="D601" s="85"/>
    </row>
    <row r="602">
      <c r="D602" s="85"/>
    </row>
    <row r="603">
      <c r="D603" s="85"/>
    </row>
    <row r="604">
      <c r="D604" s="85"/>
    </row>
    <row r="605">
      <c r="D605" s="85"/>
    </row>
    <row r="606">
      <c r="D606" s="85"/>
    </row>
    <row r="607">
      <c r="D607" s="85"/>
    </row>
    <row r="608">
      <c r="D608" s="85"/>
    </row>
    <row r="609">
      <c r="D609" s="85"/>
    </row>
    <row r="610">
      <c r="D610" s="85"/>
    </row>
    <row r="611">
      <c r="D611" s="85"/>
    </row>
    <row r="612">
      <c r="D612" s="85"/>
    </row>
    <row r="613">
      <c r="D613" s="85"/>
    </row>
    <row r="614">
      <c r="D614" s="85"/>
    </row>
    <row r="615">
      <c r="D615" s="85"/>
    </row>
    <row r="616">
      <c r="D616" s="85"/>
    </row>
    <row r="617">
      <c r="D617" s="85"/>
    </row>
    <row r="618">
      <c r="D618" s="85"/>
    </row>
    <row r="619">
      <c r="D619" s="85"/>
    </row>
    <row r="620">
      <c r="D620" s="85"/>
    </row>
    <row r="621">
      <c r="D621" s="85"/>
    </row>
    <row r="622">
      <c r="D622" s="85"/>
    </row>
    <row r="623">
      <c r="D623" s="85"/>
    </row>
    <row r="624">
      <c r="D624" s="85"/>
    </row>
    <row r="625">
      <c r="D625" s="85"/>
    </row>
    <row r="626">
      <c r="D626" s="85"/>
    </row>
    <row r="627">
      <c r="D627" s="85"/>
    </row>
    <row r="628">
      <c r="D628" s="85"/>
    </row>
    <row r="629">
      <c r="D629" s="85"/>
    </row>
    <row r="630">
      <c r="D630" s="85"/>
    </row>
    <row r="631">
      <c r="D631" s="85"/>
    </row>
    <row r="632">
      <c r="D632" s="85"/>
    </row>
    <row r="633">
      <c r="D633" s="85"/>
    </row>
    <row r="634">
      <c r="D634" s="85"/>
    </row>
    <row r="635">
      <c r="D635" s="85"/>
    </row>
    <row r="636">
      <c r="D636" s="85"/>
    </row>
    <row r="637">
      <c r="D637" s="85"/>
    </row>
    <row r="638">
      <c r="D638" s="85"/>
    </row>
    <row r="639">
      <c r="D639" s="85"/>
    </row>
    <row r="640">
      <c r="D640" s="85"/>
    </row>
    <row r="641">
      <c r="D641" s="85"/>
    </row>
    <row r="642">
      <c r="D642" s="85"/>
    </row>
    <row r="643">
      <c r="D643" s="85"/>
    </row>
    <row r="644">
      <c r="D644" s="85"/>
    </row>
    <row r="645">
      <c r="D645" s="85"/>
    </row>
    <row r="646">
      <c r="D646" s="85"/>
    </row>
    <row r="647">
      <c r="D647" s="85"/>
    </row>
    <row r="648">
      <c r="D648" s="85"/>
    </row>
    <row r="649">
      <c r="D649" s="85"/>
    </row>
    <row r="650">
      <c r="D650" s="85"/>
    </row>
    <row r="651">
      <c r="D651" s="85"/>
    </row>
    <row r="652">
      <c r="D652" s="85"/>
    </row>
    <row r="653">
      <c r="D653" s="85"/>
    </row>
    <row r="654">
      <c r="D654" s="85"/>
    </row>
    <row r="655">
      <c r="D655" s="85"/>
    </row>
    <row r="656">
      <c r="D656" s="85"/>
    </row>
    <row r="657">
      <c r="D657" s="85"/>
    </row>
    <row r="658">
      <c r="D658" s="85"/>
    </row>
    <row r="659">
      <c r="D659" s="85"/>
    </row>
    <row r="660">
      <c r="D660" s="85"/>
    </row>
    <row r="661">
      <c r="D661" s="85"/>
    </row>
    <row r="662">
      <c r="D662" s="85"/>
    </row>
    <row r="663">
      <c r="D663" s="85"/>
    </row>
    <row r="664">
      <c r="D664" s="85"/>
    </row>
    <row r="665">
      <c r="D665" s="85"/>
    </row>
    <row r="666">
      <c r="D666" s="85"/>
    </row>
    <row r="667">
      <c r="D667" s="85"/>
    </row>
    <row r="668">
      <c r="D668" s="85"/>
    </row>
    <row r="669">
      <c r="D669" s="85"/>
    </row>
    <row r="670">
      <c r="D670" s="85"/>
    </row>
    <row r="671">
      <c r="D671" s="85"/>
    </row>
    <row r="672">
      <c r="D672" s="85"/>
    </row>
    <row r="673">
      <c r="D673" s="85"/>
    </row>
    <row r="674">
      <c r="D674" s="85"/>
    </row>
    <row r="675">
      <c r="D675" s="85"/>
    </row>
    <row r="676">
      <c r="D676" s="85"/>
    </row>
    <row r="677">
      <c r="D677" s="85"/>
    </row>
    <row r="678">
      <c r="D678" s="85"/>
    </row>
    <row r="679">
      <c r="D679" s="85"/>
    </row>
    <row r="680">
      <c r="D680" s="85"/>
    </row>
    <row r="681">
      <c r="D681" s="85"/>
    </row>
    <row r="682">
      <c r="D682" s="85"/>
    </row>
    <row r="683">
      <c r="D683" s="85"/>
    </row>
    <row r="684">
      <c r="D684" s="85"/>
    </row>
    <row r="685">
      <c r="D685" s="85"/>
    </row>
    <row r="686">
      <c r="D686" s="85"/>
    </row>
    <row r="687">
      <c r="D687" s="85"/>
    </row>
    <row r="688">
      <c r="D688" s="85"/>
    </row>
    <row r="689">
      <c r="D689" s="85"/>
    </row>
    <row r="690">
      <c r="D690" s="85"/>
    </row>
    <row r="691">
      <c r="D691" s="85"/>
    </row>
    <row r="692">
      <c r="D692" s="85"/>
    </row>
    <row r="693">
      <c r="D693" s="85"/>
    </row>
    <row r="694">
      <c r="D694" s="85"/>
    </row>
    <row r="695">
      <c r="D695" s="85"/>
    </row>
    <row r="696">
      <c r="D696" s="85"/>
    </row>
    <row r="697">
      <c r="D697" s="85"/>
    </row>
    <row r="698">
      <c r="D698" s="85"/>
    </row>
    <row r="699">
      <c r="D699" s="85"/>
    </row>
    <row r="700">
      <c r="D700" s="85"/>
    </row>
    <row r="701">
      <c r="D701" s="85"/>
    </row>
    <row r="702">
      <c r="D702" s="85"/>
    </row>
    <row r="703">
      <c r="D703" s="85"/>
    </row>
    <row r="704">
      <c r="D704" s="85"/>
    </row>
    <row r="705">
      <c r="D705" s="85"/>
    </row>
    <row r="706">
      <c r="D706" s="85"/>
    </row>
    <row r="707">
      <c r="D707" s="85"/>
    </row>
    <row r="708">
      <c r="D708" s="85"/>
    </row>
    <row r="709">
      <c r="D709" s="85"/>
    </row>
    <row r="710">
      <c r="D710" s="85"/>
    </row>
    <row r="711">
      <c r="D711" s="85"/>
    </row>
    <row r="712">
      <c r="D712" s="85"/>
    </row>
    <row r="713">
      <c r="D713" s="85"/>
    </row>
    <row r="714">
      <c r="D714" s="85"/>
    </row>
    <row r="715">
      <c r="D715" s="85"/>
    </row>
    <row r="716">
      <c r="D716" s="85"/>
    </row>
    <row r="717">
      <c r="D717" s="85"/>
    </row>
    <row r="718">
      <c r="D718" s="85"/>
    </row>
    <row r="719">
      <c r="D719" s="85"/>
    </row>
    <row r="720">
      <c r="D720" s="85"/>
    </row>
    <row r="721">
      <c r="D721" s="85"/>
    </row>
    <row r="722">
      <c r="D722" s="85"/>
    </row>
    <row r="723">
      <c r="D723" s="85"/>
    </row>
    <row r="724">
      <c r="D724" s="85"/>
    </row>
    <row r="725">
      <c r="D725" s="85"/>
    </row>
    <row r="726">
      <c r="D726" s="85"/>
    </row>
    <row r="727">
      <c r="D727" s="85"/>
    </row>
    <row r="728">
      <c r="D728" s="85"/>
    </row>
    <row r="729">
      <c r="D729" s="85"/>
    </row>
    <row r="730">
      <c r="D730" s="85"/>
    </row>
    <row r="731">
      <c r="D731" s="85"/>
    </row>
    <row r="732">
      <c r="D732" s="85"/>
    </row>
    <row r="733">
      <c r="D733" s="85"/>
    </row>
    <row r="734">
      <c r="D734" s="85"/>
    </row>
    <row r="735">
      <c r="D735" s="85"/>
    </row>
    <row r="736">
      <c r="D736" s="85"/>
    </row>
    <row r="737">
      <c r="D737" s="85"/>
    </row>
    <row r="738">
      <c r="D738" s="85"/>
    </row>
    <row r="739">
      <c r="D739" s="85"/>
    </row>
    <row r="740">
      <c r="D740" s="85"/>
    </row>
    <row r="741">
      <c r="D741" s="85"/>
    </row>
    <row r="742">
      <c r="D742" s="85"/>
    </row>
    <row r="743">
      <c r="D743" s="85"/>
    </row>
    <row r="744">
      <c r="D744" s="85"/>
    </row>
    <row r="745">
      <c r="D745" s="85"/>
    </row>
    <row r="746">
      <c r="D746" s="85"/>
    </row>
    <row r="747">
      <c r="D747" s="85"/>
    </row>
    <row r="748">
      <c r="D748" s="85"/>
    </row>
    <row r="749">
      <c r="D749" s="85"/>
    </row>
    <row r="750">
      <c r="D750" s="85"/>
    </row>
    <row r="751">
      <c r="D751" s="85"/>
    </row>
    <row r="752">
      <c r="D752" s="85"/>
    </row>
    <row r="753">
      <c r="D753" s="85"/>
    </row>
    <row r="754">
      <c r="D754" s="85"/>
    </row>
    <row r="755">
      <c r="D755" s="85"/>
    </row>
    <row r="756">
      <c r="D756" s="85"/>
    </row>
    <row r="757">
      <c r="D757" s="85"/>
    </row>
    <row r="758">
      <c r="D758" s="85"/>
    </row>
    <row r="759">
      <c r="D759" s="85"/>
    </row>
    <row r="760">
      <c r="D760" s="85"/>
    </row>
    <row r="761">
      <c r="D761" s="85"/>
    </row>
    <row r="762">
      <c r="D762" s="85"/>
    </row>
    <row r="763">
      <c r="D763" s="85"/>
    </row>
    <row r="764">
      <c r="D764" s="85"/>
    </row>
    <row r="765">
      <c r="D765" s="85"/>
    </row>
    <row r="766">
      <c r="D766" s="85"/>
    </row>
    <row r="767">
      <c r="D767" s="85"/>
    </row>
    <row r="768">
      <c r="D768" s="85"/>
    </row>
    <row r="769">
      <c r="D769" s="85"/>
    </row>
    <row r="770">
      <c r="D770" s="85"/>
    </row>
    <row r="771">
      <c r="D771" s="85"/>
    </row>
    <row r="772">
      <c r="D772" s="85"/>
    </row>
    <row r="773">
      <c r="D773" s="85"/>
    </row>
    <row r="774">
      <c r="D774" s="85"/>
    </row>
    <row r="775">
      <c r="D775" s="85"/>
    </row>
    <row r="776">
      <c r="D776" s="85"/>
    </row>
    <row r="777">
      <c r="D777" s="85"/>
    </row>
    <row r="778">
      <c r="D778" s="85"/>
    </row>
    <row r="779">
      <c r="D779" s="85"/>
    </row>
    <row r="780">
      <c r="D780" s="85"/>
    </row>
    <row r="781">
      <c r="D781" s="85"/>
    </row>
    <row r="782">
      <c r="D782" s="85"/>
    </row>
    <row r="783">
      <c r="D783" s="85"/>
    </row>
    <row r="784">
      <c r="D784" s="85"/>
    </row>
    <row r="785">
      <c r="D785" s="85"/>
    </row>
    <row r="786">
      <c r="D786" s="85"/>
    </row>
    <row r="787">
      <c r="D787" s="85"/>
    </row>
    <row r="788">
      <c r="D788" s="85"/>
    </row>
    <row r="789">
      <c r="D789" s="85"/>
    </row>
    <row r="790">
      <c r="D790" s="85"/>
    </row>
    <row r="791">
      <c r="D791" s="85"/>
    </row>
    <row r="792">
      <c r="D792" s="85"/>
    </row>
    <row r="793">
      <c r="D793" s="85"/>
    </row>
    <row r="794">
      <c r="D794" s="85"/>
    </row>
    <row r="795">
      <c r="D795" s="85"/>
    </row>
    <row r="796">
      <c r="D796" s="85"/>
    </row>
    <row r="797">
      <c r="D797" s="85"/>
    </row>
    <row r="798">
      <c r="D798" s="85"/>
    </row>
    <row r="799">
      <c r="D799" s="85"/>
    </row>
    <row r="800">
      <c r="D800" s="85"/>
    </row>
    <row r="801">
      <c r="D801" s="85"/>
    </row>
    <row r="802">
      <c r="D802" s="85"/>
    </row>
    <row r="803">
      <c r="D803" s="85"/>
    </row>
    <row r="804">
      <c r="D804" s="85"/>
    </row>
    <row r="805">
      <c r="D805" s="85"/>
    </row>
    <row r="806">
      <c r="D806" s="85"/>
    </row>
    <row r="807">
      <c r="D807" s="85"/>
    </row>
    <row r="808">
      <c r="D808" s="85"/>
    </row>
    <row r="809">
      <c r="D809" s="85"/>
    </row>
    <row r="810">
      <c r="D810" s="85"/>
    </row>
    <row r="811">
      <c r="D811" s="85"/>
    </row>
    <row r="812">
      <c r="D812" s="85"/>
    </row>
    <row r="813">
      <c r="D813" s="85"/>
    </row>
    <row r="814">
      <c r="D814" s="85"/>
    </row>
    <row r="815">
      <c r="D815" s="85"/>
    </row>
    <row r="816">
      <c r="D816" s="85"/>
    </row>
    <row r="817">
      <c r="D817" s="85"/>
    </row>
    <row r="818">
      <c r="D818" s="85"/>
    </row>
    <row r="819">
      <c r="D819" s="85"/>
    </row>
    <row r="820">
      <c r="D820" s="85"/>
    </row>
    <row r="821">
      <c r="D821" s="85"/>
    </row>
    <row r="822">
      <c r="D822" s="85"/>
    </row>
    <row r="823">
      <c r="D823" s="85"/>
    </row>
    <row r="824">
      <c r="D824" s="85"/>
    </row>
    <row r="825">
      <c r="D825" s="85"/>
    </row>
    <row r="826">
      <c r="D826" s="85"/>
    </row>
    <row r="827">
      <c r="D827" s="85"/>
    </row>
    <row r="828">
      <c r="D828" s="85"/>
    </row>
    <row r="829">
      <c r="D829" s="85"/>
    </row>
    <row r="830">
      <c r="D830" s="85"/>
    </row>
    <row r="831">
      <c r="D831" s="85"/>
    </row>
    <row r="832">
      <c r="D832" s="85"/>
    </row>
    <row r="833">
      <c r="D833" s="85"/>
    </row>
    <row r="834">
      <c r="D834" s="85"/>
    </row>
    <row r="835">
      <c r="D835" s="85"/>
    </row>
    <row r="836">
      <c r="D836" s="85"/>
    </row>
    <row r="837">
      <c r="D837" s="85"/>
    </row>
    <row r="838">
      <c r="D838" s="85"/>
    </row>
    <row r="839">
      <c r="D839" s="85"/>
    </row>
    <row r="840">
      <c r="D840" s="85"/>
    </row>
    <row r="841">
      <c r="D841" s="85"/>
    </row>
    <row r="842">
      <c r="D842" s="85"/>
    </row>
    <row r="843">
      <c r="D843" s="85"/>
    </row>
    <row r="844">
      <c r="D844" s="85"/>
    </row>
    <row r="845">
      <c r="D845" s="85"/>
    </row>
    <row r="846">
      <c r="D846" s="85"/>
    </row>
    <row r="847">
      <c r="D847" s="85"/>
    </row>
    <row r="848">
      <c r="D848" s="85"/>
    </row>
    <row r="849">
      <c r="D849" s="85"/>
    </row>
    <row r="850">
      <c r="D850" s="85"/>
    </row>
    <row r="851">
      <c r="D851" s="85"/>
    </row>
    <row r="852">
      <c r="D852" s="85"/>
    </row>
    <row r="853">
      <c r="D853" s="85"/>
    </row>
    <row r="854">
      <c r="D854" s="85"/>
    </row>
    <row r="855">
      <c r="D855" s="85"/>
    </row>
    <row r="856">
      <c r="D856" s="85"/>
    </row>
    <row r="857">
      <c r="D857" s="85"/>
    </row>
    <row r="858">
      <c r="D858" s="85"/>
    </row>
    <row r="859">
      <c r="D859" s="85"/>
    </row>
    <row r="860">
      <c r="D860" s="85"/>
    </row>
    <row r="861">
      <c r="D861" s="85"/>
    </row>
    <row r="862">
      <c r="D862" s="85"/>
    </row>
    <row r="863">
      <c r="D863" s="85"/>
    </row>
    <row r="864">
      <c r="D864" s="85"/>
    </row>
    <row r="865">
      <c r="D865" s="85"/>
    </row>
    <row r="866">
      <c r="D866" s="85"/>
    </row>
    <row r="867">
      <c r="D867" s="85"/>
    </row>
    <row r="868">
      <c r="D868" s="85"/>
    </row>
    <row r="869">
      <c r="D869" s="85"/>
    </row>
    <row r="870">
      <c r="D870" s="85"/>
    </row>
    <row r="871">
      <c r="D871" s="85"/>
    </row>
    <row r="872">
      <c r="D872" s="85"/>
    </row>
    <row r="873">
      <c r="D873" s="85"/>
    </row>
    <row r="874">
      <c r="D874" s="85"/>
    </row>
    <row r="875">
      <c r="D875" s="85"/>
    </row>
    <row r="876">
      <c r="D876" s="85"/>
    </row>
    <row r="877">
      <c r="D877" s="85"/>
    </row>
    <row r="878">
      <c r="D878" s="85"/>
    </row>
    <row r="879">
      <c r="D879" s="85"/>
    </row>
    <row r="880">
      <c r="D880" s="85"/>
    </row>
    <row r="881">
      <c r="D881" s="85"/>
    </row>
    <row r="882">
      <c r="D882" s="85"/>
    </row>
    <row r="883">
      <c r="D883" s="85"/>
    </row>
    <row r="884">
      <c r="D884" s="85"/>
    </row>
    <row r="885">
      <c r="D885" s="85"/>
    </row>
    <row r="886">
      <c r="D886" s="85"/>
    </row>
    <row r="887">
      <c r="D887" s="85"/>
    </row>
    <row r="888">
      <c r="D888" s="85"/>
    </row>
    <row r="889">
      <c r="D889" s="85"/>
    </row>
    <row r="890">
      <c r="D890" s="85"/>
    </row>
    <row r="891">
      <c r="D891" s="85"/>
    </row>
    <row r="892">
      <c r="D892" s="85"/>
    </row>
    <row r="893">
      <c r="D893" s="85"/>
    </row>
    <row r="894">
      <c r="D894" s="85"/>
    </row>
    <row r="895">
      <c r="D895" s="85"/>
    </row>
    <row r="896">
      <c r="D896" s="85"/>
    </row>
    <row r="897">
      <c r="D897" s="85"/>
    </row>
    <row r="898">
      <c r="D898" s="85"/>
    </row>
    <row r="899">
      <c r="D899" s="85"/>
    </row>
    <row r="900">
      <c r="D900" s="85"/>
    </row>
    <row r="901">
      <c r="D901" s="85"/>
    </row>
    <row r="902">
      <c r="D902" s="85"/>
    </row>
    <row r="903">
      <c r="D903" s="85"/>
    </row>
    <row r="904">
      <c r="D904" s="85"/>
    </row>
    <row r="905">
      <c r="D905" s="85"/>
    </row>
    <row r="906">
      <c r="D906" s="85"/>
    </row>
    <row r="907">
      <c r="D907" s="85"/>
    </row>
    <row r="908">
      <c r="D908" s="85"/>
    </row>
    <row r="909">
      <c r="D909" s="85"/>
    </row>
    <row r="910">
      <c r="D910" s="85"/>
    </row>
    <row r="911">
      <c r="D911" s="85"/>
    </row>
    <row r="912">
      <c r="D912" s="85"/>
    </row>
    <row r="913">
      <c r="D913" s="85"/>
    </row>
    <row r="914">
      <c r="D914" s="85"/>
    </row>
    <row r="915">
      <c r="D915" s="85"/>
    </row>
    <row r="916">
      <c r="D916" s="85"/>
    </row>
    <row r="917">
      <c r="D917" s="85"/>
    </row>
    <row r="918">
      <c r="D918" s="85"/>
    </row>
    <row r="919">
      <c r="D919" s="85"/>
    </row>
    <row r="920">
      <c r="D920" s="85"/>
    </row>
    <row r="921">
      <c r="D921" s="85"/>
    </row>
    <row r="922">
      <c r="D922" s="85"/>
    </row>
    <row r="923">
      <c r="D923" s="85"/>
    </row>
    <row r="924">
      <c r="D924" s="85"/>
    </row>
    <row r="925">
      <c r="D925" s="85"/>
    </row>
    <row r="926">
      <c r="D926" s="85"/>
    </row>
    <row r="927">
      <c r="D927" s="85"/>
    </row>
    <row r="928">
      <c r="D928" s="85"/>
    </row>
    <row r="929">
      <c r="D929" s="85"/>
    </row>
    <row r="930">
      <c r="D930" s="85"/>
    </row>
    <row r="931">
      <c r="D931" s="85"/>
    </row>
    <row r="932">
      <c r="D932" s="85"/>
    </row>
    <row r="933">
      <c r="D933" s="85"/>
    </row>
    <row r="934">
      <c r="D934" s="85"/>
    </row>
    <row r="935">
      <c r="D935" s="85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4.0" topLeftCell="E1" activePane="topRight" state="frozen"/>
      <selection activeCell="F2" sqref="F2" pane="topRight"/>
    </sheetView>
  </sheetViews>
  <sheetFormatPr customHeight="1" defaultColWidth="14.43" defaultRowHeight="15.75"/>
  <cols>
    <col customWidth="1" min="2" max="2" width="29.0"/>
    <col hidden="1" min="5" max="32"/>
  </cols>
  <sheetData>
    <row r="1">
      <c r="A1" s="19"/>
      <c r="B1" s="19"/>
      <c r="C1" s="19"/>
      <c r="D1" s="19"/>
      <c r="E1" s="21" t="s">
        <v>125</v>
      </c>
      <c r="L1" s="95" t="s">
        <v>127</v>
      </c>
      <c r="S1" s="96" t="s">
        <v>129</v>
      </c>
      <c r="Z1" s="97" t="s">
        <v>130</v>
      </c>
      <c r="AG1" s="98" t="s">
        <v>131</v>
      </c>
      <c r="AN1" s="99" t="s">
        <v>132</v>
      </c>
    </row>
    <row r="2">
      <c r="A2" s="40" t="s">
        <v>0</v>
      </c>
      <c r="B2" s="43" t="s">
        <v>29</v>
      </c>
      <c r="C2" s="43" t="s">
        <v>32</v>
      </c>
      <c r="D2" s="43" t="s">
        <v>33</v>
      </c>
      <c r="E2" s="100">
        <v>42792.0</v>
      </c>
      <c r="F2" s="101">
        <v>42793.0</v>
      </c>
      <c r="G2" s="101">
        <v>42794.0</v>
      </c>
      <c r="H2" s="101">
        <v>42795.0</v>
      </c>
      <c r="I2" s="101">
        <v>42796.0</v>
      </c>
      <c r="J2" s="101">
        <v>42797.0</v>
      </c>
      <c r="K2" s="102">
        <v>42798.0</v>
      </c>
      <c r="L2" s="48">
        <v>42799.0</v>
      </c>
      <c r="M2" s="103">
        <v>42800.0</v>
      </c>
      <c r="N2" s="103">
        <v>42801.0</v>
      </c>
      <c r="O2" s="103">
        <v>42802.0</v>
      </c>
      <c r="P2" s="103">
        <v>42803.0</v>
      </c>
      <c r="Q2" s="103">
        <v>42804.0</v>
      </c>
      <c r="R2" s="104">
        <v>42805.0</v>
      </c>
      <c r="S2" s="49">
        <v>42806.0</v>
      </c>
      <c r="T2" s="105">
        <v>42807.0</v>
      </c>
      <c r="U2" s="105">
        <v>42808.0</v>
      </c>
      <c r="V2" s="105">
        <v>42809.0</v>
      </c>
      <c r="W2" s="105">
        <v>42810.0</v>
      </c>
      <c r="X2" s="105">
        <v>42811.0</v>
      </c>
      <c r="Y2" s="106">
        <v>42812.0</v>
      </c>
      <c r="Z2" s="52">
        <v>42813.0</v>
      </c>
      <c r="AA2" s="107">
        <v>42814.0</v>
      </c>
      <c r="AB2" s="107">
        <v>42815.0</v>
      </c>
      <c r="AC2" s="107">
        <v>42816.0</v>
      </c>
      <c r="AD2" s="107">
        <v>42817.0</v>
      </c>
      <c r="AE2" s="107">
        <v>42818.0</v>
      </c>
      <c r="AF2" s="108">
        <v>42819.0</v>
      </c>
      <c r="AG2" s="55">
        <v>42820.0</v>
      </c>
      <c r="AH2" s="109">
        <v>42821.0</v>
      </c>
      <c r="AI2" s="109">
        <v>42822.0</v>
      </c>
      <c r="AJ2" s="109">
        <v>42823.0</v>
      </c>
      <c r="AK2" s="109">
        <v>42824.0</v>
      </c>
      <c r="AL2" s="109">
        <v>42825.0</v>
      </c>
      <c r="AM2" s="110">
        <v>42826.0</v>
      </c>
      <c r="AN2" s="59">
        <v>42827.0</v>
      </c>
      <c r="AO2" s="111">
        <v>42828.0</v>
      </c>
      <c r="AP2" s="111">
        <v>42829.0</v>
      </c>
      <c r="AQ2" s="111">
        <v>42830.0</v>
      </c>
      <c r="AR2" s="111">
        <v>42831.0</v>
      </c>
      <c r="AS2" s="111">
        <v>42832.0</v>
      </c>
      <c r="AT2" s="111">
        <v>42833.0</v>
      </c>
      <c r="AU2" s="112">
        <v>42834.0</v>
      </c>
    </row>
    <row r="3">
      <c r="A3" s="80" t="s">
        <v>2</v>
      </c>
      <c r="B3" s="3" t="s">
        <v>70</v>
      </c>
      <c r="C3" s="3">
        <v>25229.0</v>
      </c>
      <c r="D3">
        <f t="shared" ref="D3:D122" si="1">sum(E3:AU3)+C3</f>
        <v>32647</v>
      </c>
      <c r="E3" s="113">
        <v>164.0</v>
      </c>
      <c r="F3" s="114">
        <v>0.0</v>
      </c>
      <c r="G3" s="114">
        <v>394.0</v>
      </c>
      <c r="H3" s="114">
        <v>-34.0</v>
      </c>
      <c r="I3" s="114">
        <v>211.0</v>
      </c>
      <c r="J3" s="114">
        <v>185.0</v>
      </c>
      <c r="K3" s="115">
        <v>434.0</v>
      </c>
      <c r="L3" s="116">
        <v>134.0</v>
      </c>
      <c r="M3" s="117">
        <v>27.0</v>
      </c>
      <c r="N3" s="117">
        <v>179.0</v>
      </c>
      <c r="O3" s="117">
        <v>98.0</v>
      </c>
      <c r="P3" s="117">
        <v>212.0</v>
      </c>
      <c r="Q3" s="117">
        <v>151.0</v>
      </c>
      <c r="R3" s="118">
        <v>301.0</v>
      </c>
      <c r="S3" s="119">
        <v>72.0</v>
      </c>
      <c r="T3" s="120">
        <v>441.0</v>
      </c>
      <c r="U3" s="120">
        <v>142.0</v>
      </c>
      <c r="V3" s="120">
        <v>130.0</v>
      </c>
      <c r="W3" s="120">
        <v>251.0</v>
      </c>
      <c r="X3" s="120">
        <v>161.0</v>
      </c>
      <c r="Y3" s="121">
        <v>305.0</v>
      </c>
      <c r="Z3" s="122">
        <v>116.0</v>
      </c>
      <c r="AA3" s="10">
        <v>377.0</v>
      </c>
      <c r="AB3" s="10">
        <v>151.0</v>
      </c>
      <c r="AC3" s="10">
        <v>95.0</v>
      </c>
      <c r="AD3" s="10">
        <v>63.0</v>
      </c>
      <c r="AE3" s="10">
        <v>-4.0</v>
      </c>
      <c r="AF3" s="123">
        <v>335.0</v>
      </c>
      <c r="AG3" s="124">
        <v>-30.0</v>
      </c>
      <c r="AH3" s="125">
        <v>266.0</v>
      </c>
      <c r="AI3" s="125">
        <v>368.0</v>
      </c>
      <c r="AJ3" s="125">
        <v>84.0</v>
      </c>
      <c r="AK3" s="125">
        <v>332.0</v>
      </c>
      <c r="AL3" s="125">
        <v>131.0</v>
      </c>
      <c r="AM3" s="126">
        <v>384.0</v>
      </c>
      <c r="AN3" s="127">
        <v>23.0</v>
      </c>
      <c r="AO3" s="14">
        <v>-4.0</v>
      </c>
      <c r="AP3" s="14">
        <v>116.0</v>
      </c>
      <c r="AQ3" s="14">
        <v>116.0</v>
      </c>
      <c r="AR3" s="14">
        <v>164.0</v>
      </c>
      <c r="AS3" s="14">
        <v>0.0</v>
      </c>
      <c r="AT3" s="14">
        <v>260.0</v>
      </c>
      <c r="AU3" s="128">
        <v>117.0</v>
      </c>
    </row>
    <row r="4">
      <c r="A4" s="80" t="s">
        <v>2</v>
      </c>
      <c r="B4" s="3" t="s">
        <v>74</v>
      </c>
      <c r="C4" s="3">
        <v>23531.0</v>
      </c>
      <c r="D4">
        <f t="shared" si="1"/>
        <v>31049</v>
      </c>
      <c r="E4" s="113">
        <v>111.0</v>
      </c>
      <c r="F4" s="114">
        <v>100.0</v>
      </c>
      <c r="G4" s="114">
        <v>139.0</v>
      </c>
      <c r="H4" s="114">
        <v>190.0</v>
      </c>
      <c r="I4" s="114">
        <v>191.0</v>
      </c>
      <c r="J4" s="114">
        <v>390.0</v>
      </c>
      <c r="K4" s="115">
        <v>372.0</v>
      </c>
      <c r="L4" s="116">
        <v>94.0</v>
      </c>
      <c r="M4" s="117">
        <v>56.0</v>
      </c>
      <c r="N4" s="117">
        <v>263.0</v>
      </c>
      <c r="O4" s="117">
        <v>133.0</v>
      </c>
      <c r="P4" s="117">
        <v>221.0</v>
      </c>
      <c r="Q4" s="117">
        <v>152.0</v>
      </c>
      <c r="R4" s="118">
        <v>385.0</v>
      </c>
      <c r="S4" s="119">
        <v>21.0</v>
      </c>
      <c r="T4" s="120">
        <v>190.0</v>
      </c>
      <c r="U4" s="120">
        <v>218.0</v>
      </c>
      <c r="V4" s="120">
        <v>-36.0</v>
      </c>
      <c r="W4" s="120">
        <v>321.0</v>
      </c>
      <c r="X4" s="120">
        <v>146.0</v>
      </c>
      <c r="Y4" s="121">
        <v>201.0</v>
      </c>
      <c r="Z4" s="122">
        <v>303.0</v>
      </c>
      <c r="AA4" s="10">
        <v>16.0</v>
      </c>
      <c r="AB4" s="10">
        <v>417.0</v>
      </c>
      <c r="AC4" s="10">
        <v>122.0</v>
      </c>
      <c r="AD4" s="10">
        <v>204.0</v>
      </c>
      <c r="AE4" s="10">
        <v>142.0</v>
      </c>
      <c r="AF4" s="123">
        <v>20.0</v>
      </c>
      <c r="AG4" s="124">
        <v>39.0</v>
      </c>
      <c r="AH4" s="125">
        <v>144.0</v>
      </c>
      <c r="AI4" s="125">
        <v>182.0</v>
      </c>
      <c r="AJ4" s="125">
        <v>147.0</v>
      </c>
      <c r="AK4" s="125">
        <v>72.0</v>
      </c>
      <c r="AL4" s="125">
        <v>152.0</v>
      </c>
      <c r="AM4" s="126">
        <v>197.0</v>
      </c>
      <c r="AN4" s="127">
        <v>251.0</v>
      </c>
      <c r="AO4" s="14">
        <v>85.0</v>
      </c>
      <c r="AP4" s="14">
        <v>256.0</v>
      </c>
      <c r="AQ4" s="14">
        <v>0.0</v>
      </c>
      <c r="AR4" s="14">
        <v>331.0</v>
      </c>
      <c r="AS4" s="14">
        <v>14.0</v>
      </c>
      <c r="AT4" s="14">
        <v>314.0</v>
      </c>
      <c r="AU4" s="128">
        <v>252.0</v>
      </c>
    </row>
    <row r="5">
      <c r="A5" s="80" t="s">
        <v>2</v>
      </c>
      <c r="B5" s="3" t="s">
        <v>79</v>
      </c>
      <c r="C5" s="3">
        <v>22927.0</v>
      </c>
      <c r="D5">
        <f t="shared" si="1"/>
        <v>30205</v>
      </c>
      <c r="E5" s="113">
        <v>353.0</v>
      </c>
      <c r="F5" s="114">
        <v>-12.0</v>
      </c>
      <c r="G5" s="114">
        <v>296.0</v>
      </c>
      <c r="H5" s="114">
        <v>-22.0</v>
      </c>
      <c r="I5" s="114">
        <v>167.0</v>
      </c>
      <c r="J5" s="114">
        <v>169.0</v>
      </c>
      <c r="K5" s="115">
        <v>216.0</v>
      </c>
      <c r="L5" s="116">
        <v>201.0</v>
      </c>
      <c r="M5" s="117">
        <v>178.0</v>
      </c>
      <c r="N5" s="117">
        <v>207.0</v>
      </c>
      <c r="O5" s="117">
        <v>220.0</v>
      </c>
      <c r="P5" s="117">
        <v>350.0</v>
      </c>
      <c r="Q5" s="117">
        <v>135.0</v>
      </c>
      <c r="R5" s="118">
        <v>301.0</v>
      </c>
      <c r="S5" s="119">
        <v>71.0</v>
      </c>
      <c r="T5" s="120">
        <v>213.0</v>
      </c>
      <c r="U5" s="120">
        <v>67.0</v>
      </c>
      <c r="V5" s="120">
        <v>141.0</v>
      </c>
      <c r="W5" s="120">
        <v>351.0</v>
      </c>
      <c r="X5" s="120">
        <v>23.0</v>
      </c>
      <c r="Y5" s="121">
        <v>224.0</v>
      </c>
      <c r="Z5" s="122">
        <v>83.0</v>
      </c>
      <c r="AA5" s="10">
        <v>165.0</v>
      </c>
      <c r="AB5" s="10">
        <v>178.0</v>
      </c>
      <c r="AC5" s="10">
        <v>278.0</v>
      </c>
      <c r="AD5" s="10">
        <v>220.0</v>
      </c>
      <c r="AE5" s="10">
        <v>-44.0</v>
      </c>
      <c r="AF5" s="123">
        <v>246.0</v>
      </c>
      <c r="AG5" s="124">
        <v>111.0</v>
      </c>
      <c r="AH5" s="125">
        <v>210.0</v>
      </c>
      <c r="AI5" s="125">
        <v>133.0</v>
      </c>
      <c r="AJ5" s="125">
        <v>37.0</v>
      </c>
      <c r="AK5" s="125">
        <v>284.0</v>
      </c>
      <c r="AL5" s="125">
        <v>160.0</v>
      </c>
      <c r="AM5" s="126">
        <v>409.0</v>
      </c>
      <c r="AN5" s="127">
        <v>88.0</v>
      </c>
      <c r="AO5" s="14">
        <v>89.0</v>
      </c>
      <c r="AP5" s="14">
        <v>85.0</v>
      </c>
      <c r="AQ5" s="14">
        <v>4.0</v>
      </c>
      <c r="AR5" s="14">
        <v>245.0</v>
      </c>
      <c r="AS5" s="14">
        <v>0.0</v>
      </c>
      <c r="AT5" s="14">
        <v>196.0</v>
      </c>
      <c r="AU5" s="128">
        <v>252.0</v>
      </c>
    </row>
    <row r="6">
      <c r="A6" s="80" t="s">
        <v>2</v>
      </c>
      <c r="B6" s="3" t="s">
        <v>85</v>
      </c>
      <c r="C6" s="3">
        <v>22692.0</v>
      </c>
      <c r="D6">
        <f t="shared" si="1"/>
        <v>28771</v>
      </c>
      <c r="E6" s="113">
        <v>228.0</v>
      </c>
      <c r="F6" s="114">
        <v>129.0</v>
      </c>
      <c r="G6" s="114">
        <v>361.0</v>
      </c>
      <c r="H6" s="114">
        <v>87.0</v>
      </c>
      <c r="I6" s="114">
        <v>270.0</v>
      </c>
      <c r="J6" s="114">
        <v>28.0</v>
      </c>
      <c r="K6" s="115">
        <v>156.0</v>
      </c>
      <c r="L6" s="116">
        <v>39.0</v>
      </c>
      <c r="M6" s="117">
        <v>94.0</v>
      </c>
      <c r="N6" s="117">
        <v>97.0</v>
      </c>
      <c r="O6" s="117">
        <v>137.0</v>
      </c>
      <c r="P6" s="117">
        <v>161.0</v>
      </c>
      <c r="Q6" s="117">
        <v>99.0</v>
      </c>
      <c r="R6" s="118">
        <v>415.0</v>
      </c>
      <c r="S6" s="119">
        <v>59.0</v>
      </c>
      <c r="T6" s="120">
        <v>109.0</v>
      </c>
      <c r="U6" s="120">
        <v>379.0</v>
      </c>
      <c r="V6" s="120">
        <v>-2.0</v>
      </c>
      <c r="W6" s="120">
        <v>221.0</v>
      </c>
      <c r="X6" s="120">
        <v>107.0</v>
      </c>
      <c r="Y6" s="121">
        <v>128.0</v>
      </c>
      <c r="Z6" s="122">
        <v>136.0</v>
      </c>
      <c r="AA6" s="10">
        <v>74.0</v>
      </c>
      <c r="AB6" s="10">
        <v>205.0</v>
      </c>
      <c r="AC6" s="10">
        <v>111.0</v>
      </c>
      <c r="AD6" s="10">
        <v>263.0</v>
      </c>
      <c r="AE6" s="10">
        <v>43.0</v>
      </c>
      <c r="AF6" s="123">
        <v>110.0</v>
      </c>
      <c r="AG6" s="124">
        <v>75.0</v>
      </c>
      <c r="AH6" s="125">
        <v>68.0</v>
      </c>
      <c r="AI6" s="125">
        <v>142.0</v>
      </c>
      <c r="AJ6" s="125">
        <v>78.0</v>
      </c>
      <c r="AK6" s="125">
        <v>194.0</v>
      </c>
      <c r="AL6" s="125">
        <v>264.0</v>
      </c>
      <c r="AM6" s="126">
        <v>47.0</v>
      </c>
      <c r="AN6" s="127">
        <v>365.0</v>
      </c>
      <c r="AO6" s="14">
        <v>0.0</v>
      </c>
      <c r="AP6" s="14">
        <v>44.0</v>
      </c>
      <c r="AQ6" s="14">
        <v>10.0</v>
      </c>
      <c r="AR6" s="14">
        <v>177.0</v>
      </c>
      <c r="AS6" s="14">
        <v>0.0</v>
      </c>
      <c r="AT6" s="14">
        <v>208.0</v>
      </c>
      <c r="AU6" s="128">
        <v>163.0</v>
      </c>
    </row>
    <row r="7">
      <c r="A7" s="80" t="s">
        <v>2</v>
      </c>
      <c r="B7" s="3" t="s">
        <v>93</v>
      </c>
      <c r="C7" s="3">
        <v>22639.0</v>
      </c>
      <c r="D7">
        <f t="shared" si="1"/>
        <v>31363</v>
      </c>
      <c r="E7" s="113">
        <v>102.0</v>
      </c>
      <c r="F7" s="114">
        <v>470.0</v>
      </c>
      <c r="G7" s="114">
        <v>335.0</v>
      </c>
      <c r="H7" s="114">
        <v>112.0</v>
      </c>
      <c r="I7" s="114">
        <v>196.0</v>
      </c>
      <c r="J7" s="114">
        <v>115.0</v>
      </c>
      <c r="K7" s="115">
        <v>377.0</v>
      </c>
      <c r="L7" s="116">
        <v>213.0</v>
      </c>
      <c r="M7" s="117">
        <v>139.0</v>
      </c>
      <c r="N7" s="117">
        <v>154.0</v>
      </c>
      <c r="O7" s="117">
        <v>-5.0</v>
      </c>
      <c r="P7" s="117">
        <v>323.0</v>
      </c>
      <c r="Q7" s="117">
        <v>170.0</v>
      </c>
      <c r="R7" s="118">
        <v>219.0</v>
      </c>
      <c r="S7" s="119">
        <v>29.0</v>
      </c>
      <c r="T7" s="120">
        <v>160.0</v>
      </c>
      <c r="U7" s="120">
        <v>318.0</v>
      </c>
      <c r="V7" s="120">
        <v>0.0</v>
      </c>
      <c r="W7" s="120">
        <v>108.0</v>
      </c>
      <c r="X7" s="120">
        <v>175.0</v>
      </c>
      <c r="Y7" s="121">
        <v>336.0</v>
      </c>
      <c r="Z7" s="122">
        <v>259.0</v>
      </c>
      <c r="AA7" s="10">
        <v>114.0</v>
      </c>
      <c r="AB7" s="10">
        <v>334.0</v>
      </c>
      <c r="AC7" s="10">
        <v>6.0</v>
      </c>
      <c r="AD7" s="10">
        <v>335.0</v>
      </c>
      <c r="AE7" s="10">
        <v>226.0</v>
      </c>
      <c r="AF7" s="123">
        <v>340.0</v>
      </c>
      <c r="AG7" s="124">
        <v>81.0</v>
      </c>
      <c r="AH7" s="125">
        <v>238.0</v>
      </c>
      <c r="AI7" s="125">
        <v>309.0</v>
      </c>
      <c r="AJ7" s="125">
        <v>-7.0</v>
      </c>
      <c r="AK7" s="125">
        <v>172.0</v>
      </c>
      <c r="AL7" s="125">
        <v>75.0</v>
      </c>
      <c r="AM7" s="126">
        <v>97.0</v>
      </c>
      <c r="AN7" s="127">
        <v>454.0</v>
      </c>
      <c r="AO7" s="14">
        <v>62.0</v>
      </c>
      <c r="AP7" s="14">
        <v>285.0</v>
      </c>
      <c r="AQ7" s="14">
        <v>142.0</v>
      </c>
      <c r="AR7" s="14">
        <v>652.0</v>
      </c>
      <c r="AS7" s="14">
        <v>130.0</v>
      </c>
      <c r="AT7" s="14">
        <v>155.0</v>
      </c>
      <c r="AU7" s="128">
        <v>219.0</v>
      </c>
    </row>
    <row r="8">
      <c r="A8" s="80" t="s">
        <v>2</v>
      </c>
      <c r="B8" s="3" t="s">
        <v>95</v>
      </c>
      <c r="C8" s="3">
        <v>22607.0</v>
      </c>
      <c r="D8">
        <f t="shared" si="1"/>
        <v>29762</v>
      </c>
      <c r="E8" s="113">
        <v>268.0</v>
      </c>
      <c r="F8" s="114">
        <v>275.0</v>
      </c>
      <c r="G8" s="114">
        <v>318.0</v>
      </c>
      <c r="H8" s="114">
        <v>-40.0</v>
      </c>
      <c r="I8" s="114">
        <v>230.0</v>
      </c>
      <c r="J8" s="114">
        <v>48.0</v>
      </c>
      <c r="K8" s="115">
        <v>222.0</v>
      </c>
      <c r="L8" s="116">
        <v>178.0</v>
      </c>
      <c r="M8" s="117">
        <v>120.0</v>
      </c>
      <c r="N8" s="117">
        <v>168.0</v>
      </c>
      <c r="O8" s="117">
        <v>96.0</v>
      </c>
      <c r="P8" s="117">
        <v>146.0</v>
      </c>
      <c r="Q8" s="117">
        <v>287.0</v>
      </c>
      <c r="R8" s="118">
        <v>236.0</v>
      </c>
      <c r="S8" s="119">
        <v>319.0</v>
      </c>
      <c r="T8" s="120">
        <v>227.0</v>
      </c>
      <c r="U8" s="120">
        <v>214.0</v>
      </c>
      <c r="V8" s="120">
        <v>53.0</v>
      </c>
      <c r="W8" s="120">
        <v>96.0</v>
      </c>
      <c r="X8" s="120">
        <v>59.0</v>
      </c>
      <c r="Y8" s="121">
        <v>436.0</v>
      </c>
      <c r="Z8" s="122">
        <v>219.0</v>
      </c>
      <c r="AA8" s="10">
        <v>11.0</v>
      </c>
      <c r="AB8" s="10">
        <v>509.0</v>
      </c>
      <c r="AC8" s="10">
        <v>90.0</v>
      </c>
      <c r="AD8" s="10">
        <v>225.0</v>
      </c>
      <c r="AE8" s="10">
        <v>26.0</v>
      </c>
      <c r="AF8" s="123">
        <v>181.0</v>
      </c>
      <c r="AG8" s="124">
        <v>184.0</v>
      </c>
      <c r="AH8" s="125">
        <v>6.0</v>
      </c>
      <c r="AI8" s="125">
        <v>311.0</v>
      </c>
      <c r="AJ8" s="125">
        <v>17.0</v>
      </c>
      <c r="AK8" s="125">
        <v>147.0</v>
      </c>
      <c r="AL8" s="125">
        <v>92.0</v>
      </c>
      <c r="AM8" s="126">
        <v>156.0</v>
      </c>
      <c r="AN8" s="127">
        <v>162.0</v>
      </c>
      <c r="AO8" s="14">
        <v>101.0</v>
      </c>
      <c r="AP8" s="14">
        <v>308.0</v>
      </c>
      <c r="AQ8" s="14">
        <v>92.0</v>
      </c>
      <c r="AR8" s="14">
        <v>66.0</v>
      </c>
      <c r="AS8" s="14">
        <v>4.0</v>
      </c>
      <c r="AT8" s="14">
        <v>71.0</v>
      </c>
      <c r="AU8" s="128">
        <v>221.0</v>
      </c>
    </row>
    <row r="9">
      <c r="A9" s="80" t="s">
        <v>2</v>
      </c>
      <c r="B9" s="3" t="s">
        <v>96</v>
      </c>
      <c r="C9" s="3">
        <v>22259.0</v>
      </c>
      <c r="D9">
        <f t="shared" si="1"/>
        <v>29674</v>
      </c>
      <c r="E9" s="113">
        <v>325.0</v>
      </c>
      <c r="F9" s="114">
        <v>74.0</v>
      </c>
      <c r="G9" s="114">
        <v>287.0</v>
      </c>
      <c r="H9" s="114">
        <v>50.0</v>
      </c>
      <c r="I9" s="114">
        <v>276.0</v>
      </c>
      <c r="J9" s="114">
        <v>47.0</v>
      </c>
      <c r="K9" s="115">
        <v>306.0</v>
      </c>
      <c r="L9" s="116">
        <v>250.0</v>
      </c>
      <c r="M9" s="117">
        <v>169.0</v>
      </c>
      <c r="N9" s="117">
        <v>129.0</v>
      </c>
      <c r="O9" s="117">
        <v>195.0</v>
      </c>
      <c r="P9" s="117">
        <v>259.0</v>
      </c>
      <c r="Q9" s="117">
        <v>99.0</v>
      </c>
      <c r="R9" s="118">
        <v>250.0</v>
      </c>
      <c r="S9" s="119">
        <v>0.0</v>
      </c>
      <c r="T9" s="120">
        <v>192.0</v>
      </c>
      <c r="U9" s="120">
        <v>115.0</v>
      </c>
      <c r="V9" s="120">
        <v>88.0</v>
      </c>
      <c r="W9" s="120">
        <v>89.0</v>
      </c>
      <c r="X9" s="120">
        <v>18.0</v>
      </c>
      <c r="Y9" s="121">
        <v>305.0</v>
      </c>
      <c r="Z9" s="122">
        <v>81.0</v>
      </c>
      <c r="AA9" s="10">
        <v>-20.0</v>
      </c>
      <c r="AB9" s="10">
        <v>439.0</v>
      </c>
      <c r="AC9" s="10">
        <v>0.0</v>
      </c>
      <c r="AD9" s="10">
        <v>341.0</v>
      </c>
      <c r="AE9" s="10">
        <v>42.0</v>
      </c>
      <c r="AF9" s="123">
        <v>234.0</v>
      </c>
      <c r="AG9" s="124">
        <v>152.0</v>
      </c>
      <c r="AH9" s="125">
        <v>201.0</v>
      </c>
      <c r="AI9" s="125">
        <v>322.0</v>
      </c>
      <c r="AJ9" s="125">
        <v>107.0</v>
      </c>
      <c r="AK9" s="125">
        <v>92.0</v>
      </c>
      <c r="AL9" s="125">
        <v>69.0</v>
      </c>
      <c r="AM9" s="126">
        <v>132.0</v>
      </c>
      <c r="AN9" s="127">
        <v>389.0</v>
      </c>
      <c r="AO9" s="14">
        <v>110.0</v>
      </c>
      <c r="AP9" s="14">
        <v>410.0</v>
      </c>
      <c r="AQ9" s="14">
        <v>10.0</v>
      </c>
      <c r="AR9" s="14">
        <v>309.0</v>
      </c>
      <c r="AS9" s="14">
        <v>35.0</v>
      </c>
      <c r="AT9" s="14">
        <v>222.0</v>
      </c>
      <c r="AU9" s="128">
        <v>215.0</v>
      </c>
    </row>
    <row r="10">
      <c r="A10" s="80" t="s">
        <v>2</v>
      </c>
      <c r="B10" s="3" t="s">
        <v>141</v>
      </c>
      <c r="C10" s="3">
        <v>21910.0</v>
      </c>
      <c r="D10">
        <f t="shared" si="1"/>
        <v>28974</v>
      </c>
      <c r="E10" s="113">
        <v>267.0</v>
      </c>
      <c r="F10" s="114">
        <v>310.0</v>
      </c>
      <c r="G10" s="114">
        <v>415.0</v>
      </c>
      <c r="H10" s="114">
        <v>90.0</v>
      </c>
      <c r="I10" s="114">
        <v>200.0</v>
      </c>
      <c r="J10" s="114">
        <v>30.0</v>
      </c>
      <c r="K10" s="115">
        <v>110.0</v>
      </c>
      <c r="L10" s="116">
        <v>76.0</v>
      </c>
      <c r="M10" s="117">
        <v>81.0</v>
      </c>
      <c r="N10" s="117">
        <v>226.0</v>
      </c>
      <c r="O10" s="117">
        <v>161.0</v>
      </c>
      <c r="P10" s="117">
        <v>132.0</v>
      </c>
      <c r="Q10" s="117">
        <v>246.0</v>
      </c>
      <c r="R10" s="118">
        <v>433.0</v>
      </c>
      <c r="S10" s="119">
        <v>78.0</v>
      </c>
      <c r="T10" s="120">
        <v>281.0</v>
      </c>
      <c r="U10" s="120">
        <v>309.0</v>
      </c>
      <c r="V10" s="120">
        <v>229.0</v>
      </c>
      <c r="W10" s="120">
        <v>252.0</v>
      </c>
      <c r="X10" s="120">
        <v>242.0</v>
      </c>
      <c r="Y10" s="121">
        <v>82.0</v>
      </c>
      <c r="Z10" s="122">
        <v>393.0</v>
      </c>
      <c r="AA10" s="10">
        <v>69.0</v>
      </c>
      <c r="AB10" s="10">
        <v>229.0</v>
      </c>
      <c r="AC10" s="10">
        <v>-6.0</v>
      </c>
      <c r="AD10" s="10">
        <v>359.0</v>
      </c>
      <c r="AE10" s="10">
        <v>104.0</v>
      </c>
      <c r="AF10" s="123">
        <v>222.0</v>
      </c>
      <c r="AG10" s="124">
        <v>8.0</v>
      </c>
      <c r="AH10" s="125">
        <v>102.0</v>
      </c>
      <c r="AI10" s="125">
        <v>218.0</v>
      </c>
      <c r="AJ10" s="125">
        <v>71.0</v>
      </c>
      <c r="AK10" s="125">
        <v>195.0</v>
      </c>
      <c r="AL10" s="125">
        <v>93.0</v>
      </c>
      <c r="AM10" s="126">
        <v>104.0</v>
      </c>
      <c r="AN10" s="127">
        <v>47.0</v>
      </c>
      <c r="AO10" s="14">
        <v>102.0</v>
      </c>
      <c r="AP10" s="14">
        <v>249.0</v>
      </c>
      <c r="AQ10" s="14">
        <v>-6.0</v>
      </c>
      <c r="AR10" s="14">
        <v>49.0</v>
      </c>
      <c r="AS10" s="14">
        <v>-14.0</v>
      </c>
      <c r="AT10" s="14">
        <v>158.0</v>
      </c>
      <c r="AU10" s="128">
        <v>68.0</v>
      </c>
    </row>
    <row r="11">
      <c r="A11" s="80" t="s">
        <v>2</v>
      </c>
      <c r="B11" s="3" t="s">
        <v>122</v>
      </c>
      <c r="C11" s="3">
        <v>21663.0</v>
      </c>
      <c r="D11">
        <f t="shared" si="1"/>
        <v>29548</v>
      </c>
      <c r="E11" s="113">
        <v>191.0</v>
      </c>
      <c r="F11" s="114">
        <v>29.0</v>
      </c>
      <c r="G11" s="114">
        <v>260.0</v>
      </c>
      <c r="H11" s="114">
        <v>80.0</v>
      </c>
      <c r="I11" s="114">
        <v>473.0</v>
      </c>
      <c r="J11" s="114">
        <v>85.0</v>
      </c>
      <c r="K11" s="115">
        <v>301.0</v>
      </c>
      <c r="L11" s="116">
        <v>307.0</v>
      </c>
      <c r="M11" s="117">
        <v>88.0</v>
      </c>
      <c r="N11" s="117">
        <v>457.0</v>
      </c>
      <c r="O11" s="117">
        <v>-38.0</v>
      </c>
      <c r="P11" s="117">
        <v>470.0</v>
      </c>
      <c r="Q11" s="117">
        <v>101.0</v>
      </c>
      <c r="R11" s="118">
        <v>47.0</v>
      </c>
      <c r="S11" s="119">
        <v>267.0</v>
      </c>
      <c r="T11" s="120">
        <v>419.0</v>
      </c>
      <c r="U11" s="120">
        <v>140.0</v>
      </c>
      <c r="V11" s="120">
        <v>6.0</v>
      </c>
      <c r="W11" s="120">
        <v>190.0</v>
      </c>
      <c r="X11" s="120">
        <v>59.0</v>
      </c>
      <c r="Y11" s="121">
        <v>415.0</v>
      </c>
      <c r="Z11" s="122">
        <v>264.0</v>
      </c>
      <c r="AA11" s="10">
        <v>105.0</v>
      </c>
      <c r="AB11" s="10">
        <v>204.0</v>
      </c>
      <c r="AC11" s="10">
        <v>83.0</v>
      </c>
      <c r="AD11" s="10">
        <v>347.0</v>
      </c>
      <c r="AE11" s="10">
        <v>35.0</v>
      </c>
      <c r="AF11" s="123">
        <v>502.0</v>
      </c>
      <c r="AG11" s="124">
        <v>57.0</v>
      </c>
      <c r="AH11" s="125">
        <v>211.0</v>
      </c>
      <c r="AI11" s="125">
        <v>293.0</v>
      </c>
      <c r="AJ11" s="125">
        <v>122.0</v>
      </c>
      <c r="AK11" s="125">
        <v>320.0</v>
      </c>
      <c r="AL11" s="125">
        <v>114.0</v>
      </c>
      <c r="AM11" s="126">
        <v>-15.0</v>
      </c>
      <c r="AN11" s="127">
        <v>121.0</v>
      </c>
      <c r="AO11" s="14">
        <v>59.0</v>
      </c>
      <c r="AP11" s="14">
        <v>245.0</v>
      </c>
      <c r="AQ11" s="14">
        <v>45.0</v>
      </c>
      <c r="AR11" s="14">
        <v>74.0</v>
      </c>
      <c r="AS11" s="14">
        <v>12.0</v>
      </c>
      <c r="AT11" s="14">
        <v>176.0</v>
      </c>
      <c r="AU11" s="128">
        <v>164.0</v>
      </c>
    </row>
    <row r="12">
      <c r="A12" s="80" t="s">
        <v>2</v>
      </c>
      <c r="B12" s="3" t="s">
        <v>142</v>
      </c>
      <c r="C12" s="3">
        <v>20599.0</v>
      </c>
      <c r="D12">
        <f t="shared" si="1"/>
        <v>27294</v>
      </c>
      <c r="E12" s="113">
        <v>368.0</v>
      </c>
      <c r="F12" s="114">
        <v>0.0</v>
      </c>
      <c r="G12" s="114">
        <v>265.0</v>
      </c>
      <c r="H12" s="114">
        <v>137.0</v>
      </c>
      <c r="I12" s="114">
        <v>315.0</v>
      </c>
      <c r="J12" s="114">
        <v>231.0</v>
      </c>
      <c r="K12" s="115">
        <v>393.0</v>
      </c>
      <c r="L12" s="116">
        <v>-16.0</v>
      </c>
      <c r="M12" s="117">
        <v>329.0</v>
      </c>
      <c r="N12" s="117">
        <v>366.0</v>
      </c>
      <c r="O12" s="117">
        <v>38.0</v>
      </c>
      <c r="P12" s="117">
        <v>311.0</v>
      </c>
      <c r="Q12" s="117">
        <v>42.0</v>
      </c>
      <c r="R12" s="118">
        <v>113.0</v>
      </c>
      <c r="S12" s="119">
        <v>129.0</v>
      </c>
      <c r="T12" s="120">
        <v>251.0</v>
      </c>
      <c r="U12" s="120">
        <v>141.0</v>
      </c>
      <c r="V12" s="120">
        <v>31.0</v>
      </c>
      <c r="W12" s="120">
        <v>265.0</v>
      </c>
      <c r="X12" s="120">
        <v>-23.0</v>
      </c>
      <c r="Y12" s="121">
        <v>202.0</v>
      </c>
      <c r="Z12" s="122">
        <v>172.0</v>
      </c>
      <c r="AA12" s="10">
        <v>174.0</v>
      </c>
      <c r="AB12" s="10">
        <v>132.0</v>
      </c>
      <c r="AC12" s="10">
        <v>85.0</v>
      </c>
      <c r="AD12" s="10">
        <v>184.0</v>
      </c>
      <c r="AE12" s="10">
        <v>240.0</v>
      </c>
      <c r="AF12" s="123">
        <v>192.0</v>
      </c>
      <c r="AG12" s="124">
        <v>176.0</v>
      </c>
      <c r="AH12" s="125">
        <v>95.0</v>
      </c>
      <c r="AI12" s="125">
        <v>228.0</v>
      </c>
      <c r="AJ12" s="125">
        <v>73.0</v>
      </c>
      <c r="AK12" s="125">
        <v>53.0</v>
      </c>
      <c r="AL12" s="125">
        <v>33.0</v>
      </c>
      <c r="AM12" s="126">
        <v>335.0</v>
      </c>
      <c r="AN12" s="127">
        <v>115.0</v>
      </c>
      <c r="AO12" s="14">
        <v>41.0</v>
      </c>
      <c r="AP12" s="14">
        <v>106.0</v>
      </c>
      <c r="AQ12" s="14">
        <v>0.0</v>
      </c>
      <c r="AR12" s="14">
        <v>87.0</v>
      </c>
      <c r="AS12" s="14">
        <v>0.0</v>
      </c>
      <c r="AT12" s="14">
        <v>210.0</v>
      </c>
      <c r="AU12" s="128">
        <v>76.0</v>
      </c>
    </row>
    <row r="13">
      <c r="A13" s="80" t="s">
        <v>2</v>
      </c>
      <c r="B13" s="3" t="s">
        <v>143</v>
      </c>
      <c r="C13" s="3">
        <v>20476.0</v>
      </c>
      <c r="D13">
        <f t="shared" si="1"/>
        <v>26894</v>
      </c>
      <c r="E13" s="113">
        <v>126.0</v>
      </c>
      <c r="F13" s="114">
        <v>2.0</v>
      </c>
      <c r="G13" s="114">
        <v>375.0</v>
      </c>
      <c r="H13" s="114">
        <v>34.0</v>
      </c>
      <c r="I13" s="114">
        <v>249.0</v>
      </c>
      <c r="J13" s="114">
        <v>201.0</v>
      </c>
      <c r="K13" s="115">
        <v>188.0</v>
      </c>
      <c r="L13" s="116">
        <v>22.0</v>
      </c>
      <c r="M13" s="117">
        <v>11.0</v>
      </c>
      <c r="N13" s="117">
        <v>39.0</v>
      </c>
      <c r="O13" s="117">
        <v>30.0</v>
      </c>
      <c r="P13" s="117">
        <v>169.0</v>
      </c>
      <c r="Q13" s="117">
        <v>39.0</v>
      </c>
      <c r="R13" s="118">
        <v>155.0</v>
      </c>
      <c r="S13" s="119">
        <v>215.0</v>
      </c>
      <c r="T13" s="120">
        <v>206.0</v>
      </c>
      <c r="U13" s="120">
        <v>241.0</v>
      </c>
      <c r="V13" s="120">
        <v>37.0</v>
      </c>
      <c r="W13" s="120">
        <v>128.0</v>
      </c>
      <c r="X13" s="120">
        <v>129.0</v>
      </c>
      <c r="Y13" s="121">
        <v>160.0</v>
      </c>
      <c r="Z13" s="122">
        <v>71.0</v>
      </c>
      <c r="AA13" s="10">
        <v>119.0</v>
      </c>
      <c r="AB13" s="10">
        <v>350.0</v>
      </c>
      <c r="AC13" s="10">
        <v>88.0</v>
      </c>
      <c r="AD13" s="10">
        <v>211.0</v>
      </c>
      <c r="AE13" s="10">
        <v>-31.0</v>
      </c>
      <c r="AF13" s="123">
        <v>219.0</v>
      </c>
      <c r="AG13" s="124">
        <v>-12.0</v>
      </c>
      <c r="AH13" s="125">
        <v>-24.0</v>
      </c>
      <c r="AI13" s="125">
        <v>372.0</v>
      </c>
      <c r="AJ13" s="125">
        <v>196.0</v>
      </c>
      <c r="AK13" s="125">
        <v>236.0</v>
      </c>
      <c r="AL13" s="125">
        <v>198.0</v>
      </c>
      <c r="AM13" s="126">
        <v>144.0</v>
      </c>
      <c r="AN13" s="127">
        <v>239.0</v>
      </c>
      <c r="AO13" s="14">
        <v>33.0</v>
      </c>
      <c r="AP13" s="14">
        <v>275.0</v>
      </c>
      <c r="AQ13" s="14">
        <v>93.0</v>
      </c>
      <c r="AR13" s="14">
        <v>171.0</v>
      </c>
      <c r="AS13" s="14">
        <v>6.0</v>
      </c>
      <c r="AT13" s="14">
        <v>493.0</v>
      </c>
      <c r="AU13" s="128">
        <v>215.0</v>
      </c>
    </row>
    <row r="14">
      <c r="A14" s="80" t="s">
        <v>2</v>
      </c>
      <c r="B14" s="3" t="s">
        <v>144</v>
      </c>
      <c r="C14" s="3">
        <v>17159.0</v>
      </c>
      <c r="D14">
        <f t="shared" si="1"/>
        <v>22629</v>
      </c>
      <c r="E14" s="113">
        <v>212.0</v>
      </c>
      <c r="F14" s="114">
        <v>0.0</v>
      </c>
      <c r="G14" s="114">
        <v>248.0</v>
      </c>
      <c r="H14" s="114">
        <v>2.0</v>
      </c>
      <c r="I14" s="114">
        <v>87.0</v>
      </c>
      <c r="J14" s="114">
        <v>113.0</v>
      </c>
      <c r="K14" s="115">
        <v>122.0</v>
      </c>
      <c r="L14" s="116">
        <v>128.0</v>
      </c>
      <c r="M14" s="117">
        <v>68.0</v>
      </c>
      <c r="N14" s="117">
        <v>79.0</v>
      </c>
      <c r="O14" s="117">
        <v>6.0</v>
      </c>
      <c r="P14" s="117">
        <v>242.0</v>
      </c>
      <c r="Q14" s="117">
        <v>160.0</v>
      </c>
      <c r="R14" s="118">
        <v>200.0</v>
      </c>
      <c r="S14" s="119">
        <v>128.0</v>
      </c>
      <c r="T14" s="120">
        <v>152.0</v>
      </c>
      <c r="U14" s="120">
        <v>53.0</v>
      </c>
      <c r="V14" s="120">
        <v>-12.0</v>
      </c>
      <c r="W14" s="120">
        <v>252.0</v>
      </c>
      <c r="X14" s="120">
        <v>104.0</v>
      </c>
      <c r="Y14" s="121">
        <v>110.0</v>
      </c>
      <c r="Z14" s="122">
        <v>56.0</v>
      </c>
      <c r="AA14" s="10">
        <v>18.0</v>
      </c>
      <c r="AB14" s="10">
        <v>368.0</v>
      </c>
      <c r="AC14" s="10">
        <v>125.0</v>
      </c>
      <c r="AD14" s="10">
        <v>112.0</v>
      </c>
      <c r="AE14" s="10">
        <v>265.0</v>
      </c>
      <c r="AF14" s="123">
        <v>62.0</v>
      </c>
      <c r="AG14" s="124">
        <v>275.0</v>
      </c>
      <c r="AH14" s="125">
        <v>67.0</v>
      </c>
      <c r="AI14" s="125">
        <v>122.0</v>
      </c>
      <c r="AJ14" s="125">
        <v>115.0</v>
      </c>
      <c r="AK14" s="125">
        <v>100.0</v>
      </c>
      <c r="AL14" s="125">
        <v>217.0</v>
      </c>
      <c r="AM14" s="126">
        <v>182.0</v>
      </c>
      <c r="AN14" s="127">
        <v>307.0</v>
      </c>
      <c r="AO14" s="14">
        <v>-2.0</v>
      </c>
      <c r="AP14" s="14">
        <v>146.0</v>
      </c>
      <c r="AQ14" s="14">
        <v>0.0</v>
      </c>
      <c r="AR14" s="14">
        <v>223.0</v>
      </c>
      <c r="AS14" s="14">
        <v>0.0</v>
      </c>
      <c r="AT14" s="14">
        <v>161.0</v>
      </c>
      <c r="AU14" s="128">
        <v>97.0</v>
      </c>
    </row>
    <row r="15">
      <c r="A15" s="80" t="s">
        <v>2</v>
      </c>
      <c r="B15" s="3" t="s">
        <v>145</v>
      </c>
      <c r="C15" s="3">
        <v>16358.0</v>
      </c>
      <c r="D15">
        <f t="shared" si="1"/>
        <v>21473</v>
      </c>
      <c r="E15" s="113">
        <v>22.0</v>
      </c>
      <c r="F15" s="114">
        <v>2.0</v>
      </c>
      <c r="G15" s="114">
        <v>151.0</v>
      </c>
      <c r="H15" s="114">
        <v>10.0</v>
      </c>
      <c r="I15" s="114">
        <v>176.0</v>
      </c>
      <c r="J15" s="114">
        <v>173.0</v>
      </c>
      <c r="K15" s="115">
        <v>141.0</v>
      </c>
      <c r="L15" s="116">
        <v>74.0</v>
      </c>
      <c r="M15" s="117">
        <v>0.0</v>
      </c>
      <c r="N15" s="117">
        <v>219.0</v>
      </c>
      <c r="O15" s="117">
        <v>28.0</v>
      </c>
      <c r="P15" s="117">
        <v>96.0</v>
      </c>
      <c r="Q15" s="117">
        <v>164.0</v>
      </c>
      <c r="R15" s="118">
        <v>152.0</v>
      </c>
      <c r="S15" s="119">
        <v>104.0</v>
      </c>
      <c r="T15" s="120">
        <v>62.0</v>
      </c>
      <c r="U15" s="120">
        <v>132.0</v>
      </c>
      <c r="V15" s="120">
        <v>64.0</v>
      </c>
      <c r="W15" s="120">
        <v>252.0</v>
      </c>
      <c r="X15" s="120">
        <v>104.0</v>
      </c>
      <c r="Y15" s="121">
        <v>355.0</v>
      </c>
      <c r="Z15" s="122">
        <v>98.0</v>
      </c>
      <c r="AA15" s="10">
        <v>99.0</v>
      </c>
      <c r="AB15" s="10">
        <v>-24.0</v>
      </c>
      <c r="AC15" s="10">
        <v>220.0</v>
      </c>
      <c r="AD15" s="10">
        <v>164.0</v>
      </c>
      <c r="AE15" s="10">
        <v>84.0</v>
      </c>
      <c r="AF15" s="123">
        <v>224.0</v>
      </c>
      <c r="AG15" s="124">
        <v>74.0</v>
      </c>
      <c r="AH15" s="125">
        <v>12.0</v>
      </c>
      <c r="AI15" s="125">
        <v>218.0</v>
      </c>
      <c r="AJ15" s="125">
        <v>12.0</v>
      </c>
      <c r="AK15" s="125">
        <v>251.0</v>
      </c>
      <c r="AL15" s="125">
        <v>72.0</v>
      </c>
      <c r="AM15" s="126">
        <v>239.0</v>
      </c>
      <c r="AN15" s="127">
        <v>37.0</v>
      </c>
      <c r="AO15" s="14">
        <v>76.0</v>
      </c>
      <c r="AP15" s="14">
        <v>178.0</v>
      </c>
      <c r="AQ15" s="14">
        <v>26.0</v>
      </c>
      <c r="AR15" s="14">
        <v>156.0</v>
      </c>
      <c r="AS15" s="14">
        <v>-24.0</v>
      </c>
      <c r="AT15" s="14">
        <v>254.0</v>
      </c>
      <c r="AU15" s="128">
        <v>188.0</v>
      </c>
    </row>
    <row r="16">
      <c r="A16" s="80" t="s">
        <v>2</v>
      </c>
      <c r="B16" s="3" t="s">
        <v>146</v>
      </c>
      <c r="C16" s="3">
        <v>16324.0</v>
      </c>
      <c r="D16">
        <f t="shared" si="1"/>
        <v>21679</v>
      </c>
      <c r="E16" s="113">
        <v>117.0</v>
      </c>
      <c r="F16" s="114">
        <v>101.0</v>
      </c>
      <c r="G16" s="114">
        <v>15.0</v>
      </c>
      <c r="H16" s="114">
        <v>169.0</v>
      </c>
      <c r="I16" s="114">
        <v>108.0</v>
      </c>
      <c r="J16" s="114">
        <v>242.0</v>
      </c>
      <c r="K16" s="115">
        <v>120.0</v>
      </c>
      <c r="L16" s="116">
        <v>57.0</v>
      </c>
      <c r="M16" s="117">
        <v>170.0</v>
      </c>
      <c r="N16" s="117">
        <v>92.0</v>
      </c>
      <c r="O16" s="117">
        <v>41.0</v>
      </c>
      <c r="P16" s="117">
        <v>224.0</v>
      </c>
      <c r="Q16" s="117">
        <v>-2.0</v>
      </c>
      <c r="R16" s="118">
        <v>-16.0</v>
      </c>
      <c r="S16" s="119">
        <v>392.0</v>
      </c>
      <c r="T16" s="120">
        <v>7.0</v>
      </c>
      <c r="U16" s="120">
        <v>254.0</v>
      </c>
      <c r="V16" s="120">
        <v>73.0</v>
      </c>
      <c r="W16" s="120">
        <v>66.0</v>
      </c>
      <c r="X16" s="120">
        <v>145.0</v>
      </c>
      <c r="Y16" s="121">
        <v>284.0</v>
      </c>
      <c r="Z16" s="122">
        <v>295.0</v>
      </c>
      <c r="AA16" s="10">
        <v>0.0</v>
      </c>
      <c r="AB16" s="10">
        <v>77.0</v>
      </c>
      <c r="AC16" s="10">
        <v>64.0</v>
      </c>
      <c r="AD16" s="10">
        <v>48.0</v>
      </c>
      <c r="AE16" s="10">
        <v>180.0</v>
      </c>
      <c r="AF16" s="123">
        <v>171.0</v>
      </c>
      <c r="AG16" s="124">
        <v>154.0</v>
      </c>
      <c r="AH16" s="125">
        <v>127.0</v>
      </c>
      <c r="AI16" s="125">
        <v>141.0</v>
      </c>
      <c r="AJ16" s="125">
        <v>146.0</v>
      </c>
      <c r="AK16" s="125">
        <v>226.0</v>
      </c>
      <c r="AL16" s="125">
        <v>236.0</v>
      </c>
      <c r="AM16" s="126">
        <v>12.0</v>
      </c>
      <c r="AN16" s="127">
        <v>274.0</v>
      </c>
      <c r="AO16" s="14">
        <v>16.0</v>
      </c>
      <c r="AP16" s="14">
        <v>127.0</v>
      </c>
      <c r="AQ16" s="14">
        <v>4.0</v>
      </c>
      <c r="AR16" s="14">
        <v>78.0</v>
      </c>
      <c r="AS16" s="14">
        <v>87.0</v>
      </c>
      <c r="AT16" s="14">
        <v>102.0</v>
      </c>
      <c r="AU16" s="128">
        <v>131.0</v>
      </c>
    </row>
    <row r="17">
      <c r="A17" s="80" t="s">
        <v>2</v>
      </c>
      <c r="B17" s="3" t="s">
        <v>147</v>
      </c>
      <c r="C17" s="3">
        <v>15349.0</v>
      </c>
      <c r="D17">
        <f t="shared" si="1"/>
        <v>19765</v>
      </c>
      <c r="E17" s="113">
        <v>101.0</v>
      </c>
      <c r="F17" s="114">
        <v>4.0</v>
      </c>
      <c r="G17" s="114">
        <v>88.0</v>
      </c>
      <c r="H17" s="114">
        <v>63.0</v>
      </c>
      <c r="I17" s="114">
        <v>187.0</v>
      </c>
      <c r="J17" s="114">
        <v>94.0</v>
      </c>
      <c r="K17" s="115">
        <v>249.0</v>
      </c>
      <c r="L17" s="116">
        <v>14.0</v>
      </c>
      <c r="M17" s="117">
        <v>51.0</v>
      </c>
      <c r="N17" s="117">
        <v>173.0</v>
      </c>
      <c r="O17" s="117">
        <v>104.0</v>
      </c>
      <c r="P17" s="117">
        <v>62.0</v>
      </c>
      <c r="Q17" s="117">
        <v>53.0</v>
      </c>
      <c r="R17" s="118">
        <v>34.0</v>
      </c>
      <c r="S17" s="119">
        <v>129.0</v>
      </c>
      <c r="T17" s="120">
        <v>85.0</v>
      </c>
      <c r="U17" s="120">
        <v>32.0</v>
      </c>
      <c r="V17" s="120">
        <v>0.0</v>
      </c>
      <c r="W17" s="120">
        <v>186.0</v>
      </c>
      <c r="X17" s="120">
        <v>41.0</v>
      </c>
      <c r="Y17" s="121">
        <v>59.0</v>
      </c>
      <c r="Z17" s="122">
        <v>185.0</v>
      </c>
      <c r="AA17" s="10">
        <v>85.0</v>
      </c>
      <c r="AB17" s="10">
        <v>191.0</v>
      </c>
      <c r="AC17" s="10">
        <v>29.0</v>
      </c>
      <c r="AD17" s="10">
        <v>244.0</v>
      </c>
      <c r="AE17" s="10">
        <v>0.0</v>
      </c>
      <c r="AF17" s="123">
        <v>190.0</v>
      </c>
      <c r="AG17" s="124">
        <v>60.0</v>
      </c>
      <c r="AH17" s="125">
        <v>70.0</v>
      </c>
      <c r="AI17" s="125">
        <v>101.0</v>
      </c>
      <c r="AJ17" s="125">
        <v>61.0</v>
      </c>
      <c r="AK17" s="125">
        <v>322.0</v>
      </c>
      <c r="AL17" s="125">
        <v>102.0</v>
      </c>
      <c r="AM17" s="126">
        <v>209.0</v>
      </c>
      <c r="AN17" s="127">
        <v>48.0</v>
      </c>
      <c r="AO17" s="14">
        <v>109.0</v>
      </c>
      <c r="AP17" s="14">
        <v>139.0</v>
      </c>
      <c r="AQ17" s="14">
        <v>19.0</v>
      </c>
      <c r="AR17" s="14">
        <v>-6.0</v>
      </c>
      <c r="AS17" s="14">
        <v>-10.0</v>
      </c>
      <c r="AT17" s="14">
        <v>278.0</v>
      </c>
      <c r="AU17" s="128">
        <v>181.0</v>
      </c>
    </row>
    <row r="18">
      <c r="A18" s="80" t="s">
        <v>5</v>
      </c>
      <c r="B18" s="3" t="s">
        <v>98</v>
      </c>
      <c r="C18" s="3">
        <v>24865.0</v>
      </c>
      <c r="D18">
        <f t="shared" si="1"/>
        <v>32394</v>
      </c>
      <c r="E18" s="113">
        <v>159.0</v>
      </c>
      <c r="F18" s="114">
        <v>-4.0</v>
      </c>
      <c r="G18" s="114">
        <v>459.0</v>
      </c>
      <c r="H18" s="114">
        <v>45.0</v>
      </c>
      <c r="I18" s="114">
        <v>221.0</v>
      </c>
      <c r="J18" s="114">
        <v>64.0</v>
      </c>
      <c r="K18" s="115">
        <v>229.0</v>
      </c>
      <c r="L18" s="116">
        <v>139.0</v>
      </c>
      <c r="M18" s="117">
        <v>15.0</v>
      </c>
      <c r="N18" s="117">
        <v>161.0</v>
      </c>
      <c r="O18" s="117">
        <v>60.0</v>
      </c>
      <c r="P18" s="117">
        <v>188.0</v>
      </c>
      <c r="Q18" s="117">
        <v>95.0</v>
      </c>
      <c r="R18" s="118">
        <v>342.0</v>
      </c>
      <c r="S18" s="119">
        <v>80.0</v>
      </c>
      <c r="T18" s="120">
        <v>145.0</v>
      </c>
      <c r="U18" s="120">
        <v>282.0</v>
      </c>
      <c r="V18" s="120">
        <v>177.0</v>
      </c>
      <c r="W18" s="120">
        <v>484.0</v>
      </c>
      <c r="X18" s="120">
        <v>253.0</v>
      </c>
      <c r="Y18" s="121">
        <v>313.0</v>
      </c>
      <c r="Z18" s="122">
        <v>166.0</v>
      </c>
      <c r="AA18" s="10">
        <v>111.0</v>
      </c>
      <c r="AB18" s="10">
        <v>205.0</v>
      </c>
      <c r="AC18" s="10">
        <v>228.0</v>
      </c>
      <c r="AD18" s="10">
        <v>249.0</v>
      </c>
      <c r="AE18" s="10">
        <v>20.0</v>
      </c>
      <c r="AF18" s="123">
        <v>143.0</v>
      </c>
      <c r="AG18" s="124">
        <v>135.0</v>
      </c>
      <c r="AH18" s="125">
        <v>65.0</v>
      </c>
      <c r="AI18" s="125">
        <v>55.0</v>
      </c>
      <c r="AJ18" s="125">
        <v>185.0</v>
      </c>
      <c r="AK18" s="125">
        <v>381.0</v>
      </c>
      <c r="AL18" s="125">
        <v>31.0</v>
      </c>
      <c r="AM18" s="126">
        <v>418.0</v>
      </c>
      <c r="AN18" s="127">
        <v>418.0</v>
      </c>
      <c r="AO18" s="14">
        <v>33.0</v>
      </c>
      <c r="AP18" s="14">
        <v>191.0</v>
      </c>
      <c r="AQ18" s="14">
        <v>2.0</v>
      </c>
      <c r="AR18" s="14">
        <v>176.0</v>
      </c>
      <c r="AS18" s="14">
        <v>0.0</v>
      </c>
      <c r="AT18" s="14">
        <v>282.0</v>
      </c>
      <c r="AU18" s="128">
        <v>128.0</v>
      </c>
    </row>
    <row r="19">
      <c r="A19" s="80" t="s">
        <v>5</v>
      </c>
      <c r="B19" s="3" t="s">
        <v>69</v>
      </c>
      <c r="C19" s="3">
        <v>24251.0</v>
      </c>
      <c r="D19">
        <f t="shared" si="1"/>
        <v>34825</v>
      </c>
      <c r="E19" s="113">
        <v>272.0</v>
      </c>
      <c r="F19" s="114">
        <v>31.0</v>
      </c>
      <c r="G19" s="114">
        <v>197.0</v>
      </c>
      <c r="H19" s="114">
        <v>67.0</v>
      </c>
      <c r="I19" s="114">
        <v>338.0</v>
      </c>
      <c r="J19" s="114">
        <v>119.0</v>
      </c>
      <c r="K19" s="115">
        <v>344.0</v>
      </c>
      <c r="L19" s="116">
        <v>360.0</v>
      </c>
      <c r="M19" s="117">
        <v>336.0</v>
      </c>
      <c r="N19" s="117">
        <v>491.0</v>
      </c>
      <c r="O19" s="117">
        <v>90.0</v>
      </c>
      <c r="P19" s="117">
        <v>320.0</v>
      </c>
      <c r="Q19" s="117">
        <v>164.0</v>
      </c>
      <c r="R19" s="118">
        <v>346.0</v>
      </c>
      <c r="S19" s="119">
        <v>213.0</v>
      </c>
      <c r="T19" s="120">
        <v>215.0</v>
      </c>
      <c r="U19" s="120">
        <v>278.0</v>
      </c>
      <c r="V19" s="120">
        <v>134.0</v>
      </c>
      <c r="W19" s="120">
        <v>254.0</v>
      </c>
      <c r="X19" s="120">
        <v>63.0</v>
      </c>
      <c r="Y19" s="121">
        <v>553.0</v>
      </c>
      <c r="Z19" s="122">
        <v>245.0</v>
      </c>
      <c r="AA19" s="10">
        <v>174.0</v>
      </c>
      <c r="AB19" s="10">
        <v>475.0</v>
      </c>
      <c r="AC19" s="10">
        <v>112.0</v>
      </c>
      <c r="AD19" s="10">
        <v>343.0</v>
      </c>
      <c r="AE19" s="10">
        <v>84.0</v>
      </c>
      <c r="AF19" s="123">
        <v>254.0</v>
      </c>
      <c r="AG19" s="124">
        <v>362.0</v>
      </c>
      <c r="AH19" s="125">
        <v>448.0</v>
      </c>
      <c r="AI19" s="125">
        <v>531.0</v>
      </c>
      <c r="AJ19" s="125">
        <v>127.0</v>
      </c>
      <c r="AK19" s="125">
        <v>234.0</v>
      </c>
      <c r="AL19" s="125">
        <v>174.0</v>
      </c>
      <c r="AM19" s="126">
        <v>78.0</v>
      </c>
      <c r="AN19" s="127">
        <v>278.0</v>
      </c>
      <c r="AO19" s="14">
        <v>176.0</v>
      </c>
      <c r="AP19" s="14">
        <v>101.0</v>
      </c>
      <c r="AQ19" s="14">
        <v>35.0</v>
      </c>
      <c r="AR19" s="14">
        <v>334.0</v>
      </c>
      <c r="AS19" s="14">
        <v>41.0</v>
      </c>
      <c r="AT19" s="14">
        <v>473.0</v>
      </c>
      <c r="AU19" s="128">
        <v>310.0</v>
      </c>
    </row>
    <row r="20">
      <c r="A20" s="80" t="s">
        <v>5</v>
      </c>
      <c r="B20" s="3" t="s">
        <v>101</v>
      </c>
      <c r="C20" s="3">
        <v>23769.0</v>
      </c>
      <c r="D20">
        <f t="shared" si="1"/>
        <v>30695</v>
      </c>
      <c r="E20" s="113">
        <v>308.0</v>
      </c>
      <c r="F20" s="114">
        <v>193.0</v>
      </c>
      <c r="G20" s="114">
        <v>242.0</v>
      </c>
      <c r="H20" s="114">
        <v>-8.0</v>
      </c>
      <c r="I20" s="114">
        <v>404.0</v>
      </c>
      <c r="J20" s="114">
        <v>135.0</v>
      </c>
      <c r="K20" s="115">
        <v>190.0</v>
      </c>
      <c r="L20" s="116">
        <v>108.0</v>
      </c>
      <c r="M20" s="117">
        <v>58.0</v>
      </c>
      <c r="N20" s="117">
        <v>212.0</v>
      </c>
      <c r="O20" s="117">
        <v>137.0</v>
      </c>
      <c r="P20" s="117">
        <v>229.0</v>
      </c>
      <c r="Q20" s="117">
        <v>139.0</v>
      </c>
      <c r="R20" s="118">
        <v>230.0</v>
      </c>
      <c r="S20" s="119">
        <v>240.0</v>
      </c>
      <c r="T20" s="120">
        <v>213.0</v>
      </c>
      <c r="U20" s="120">
        <v>314.0</v>
      </c>
      <c r="V20" s="120">
        <v>91.0</v>
      </c>
      <c r="W20" s="120">
        <v>64.0</v>
      </c>
      <c r="X20" s="120">
        <v>205.0</v>
      </c>
      <c r="Y20" s="121">
        <v>51.0</v>
      </c>
      <c r="Z20" s="122">
        <v>129.0</v>
      </c>
      <c r="AA20" s="10">
        <v>108.0</v>
      </c>
      <c r="AB20" s="10">
        <v>215.0</v>
      </c>
      <c r="AC20" s="10">
        <v>104.0</v>
      </c>
      <c r="AD20" s="10">
        <v>198.0</v>
      </c>
      <c r="AE20" s="10">
        <v>3.0</v>
      </c>
      <c r="AF20" s="123">
        <v>523.0</v>
      </c>
      <c r="AG20" s="124">
        <v>41.0</v>
      </c>
      <c r="AH20" s="125">
        <v>229.0</v>
      </c>
      <c r="AI20" s="125">
        <v>356.0</v>
      </c>
      <c r="AJ20" s="125">
        <v>-14.0</v>
      </c>
      <c r="AK20" s="125">
        <v>189.0</v>
      </c>
      <c r="AL20" s="125">
        <v>2.0</v>
      </c>
      <c r="AM20" s="126">
        <v>302.0</v>
      </c>
      <c r="AN20" s="127">
        <v>-8.0</v>
      </c>
      <c r="AO20" s="14">
        <v>50.0</v>
      </c>
      <c r="AP20" s="14">
        <v>306.0</v>
      </c>
      <c r="AQ20" s="14">
        <v>105.0</v>
      </c>
      <c r="AR20" s="14">
        <v>4.0</v>
      </c>
      <c r="AS20" s="14">
        <v>-6.0</v>
      </c>
      <c r="AT20" s="14">
        <v>125.0</v>
      </c>
      <c r="AU20" s="128">
        <v>210.0</v>
      </c>
    </row>
    <row r="21">
      <c r="A21" s="80" t="s">
        <v>5</v>
      </c>
      <c r="B21" s="3" t="s">
        <v>102</v>
      </c>
      <c r="C21" s="3">
        <v>23634.0</v>
      </c>
      <c r="D21">
        <f t="shared" si="1"/>
        <v>31151</v>
      </c>
      <c r="E21" s="113">
        <v>401.0</v>
      </c>
      <c r="F21" s="114">
        <v>96.0</v>
      </c>
      <c r="G21" s="114">
        <v>522.0</v>
      </c>
      <c r="H21" s="114">
        <v>41.0</v>
      </c>
      <c r="I21" s="114">
        <v>131.0</v>
      </c>
      <c r="J21" s="114">
        <v>151.0</v>
      </c>
      <c r="K21" s="115">
        <v>285.0</v>
      </c>
      <c r="L21" s="116">
        <v>111.0</v>
      </c>
      <c r="M21" s="117">
        <v>181.0</v>
      </c>
      <c r="N21" s="117">
        <v>154.0</v>
      </c>
      <c r="O21" s="117">
        <v>405.0</v>
      </c>
      <c r="P21" s="117">
        <v>378.0</v>
      </c>
      <c r="Q21" s="117">
        <v>127.0</v>
      </c>
      <c r="R21" s="118">
        <v>131.0</v>
      </c>
      <c r="S21" s="119">
        <v>59.0</v>
      </c>
      <c r="T21" s="120">
        <v>425.0</v>
      </c>
      <c r="U21" s="120">
        <v>119.0</v>
      </c>
      <c r="V21" s="120">
        <v>101.0</v>
      </c>
      <c r="W21" s="120">
        <v>248.0</v>
      </c>
      <c r="X21" s="120">
        <v>142.0</v>
      </c>
      <c r="Y21" s="121">
        <v>153.0</v>
      </c>
      <c r="Z21" s="122">
        <v>284.0</v>
      </c>
      <c r="AA21" s="10">
        <v>36.0</v>
      </c>
      <c r="AB21" s="10">
        <v>180.0</v>
      </c>
      <c r="AC21" s="10">
        <v>50.0</v>
      </c>
      <c r="AD21" s="10">
        <v>137.0</v>
      </c>
      <c r="AE21" s="10">
        <v>109.0</v>
      </c>
      <c r="AF21" s="123">
        <v>87.0</v>
      </c>
      <c r="AG21" s="124">
        <v>23.0</v>
      </c>
      <c r="AH21" s="125">
        <v>95.0</v>
      </c>
      <c r="AI21" s="125">
        <v>448.0</v>
      </c>
      <c r="AJ21" s="125">
        <v>41.0</v>
      </c>
      <c r="AK21" s="125">
        <v>377.0</v>
      </c>
      <c r="AL21" s="125">
        <v>1.0</v>
      </c>
      <c r="AM21" s="126">
        <v>134.0</v>
      </c>
      <c r="AN21" s="127">
        <v>289.0</v>
      </c>
      <c r="AO21" s="14">
        <v>41.0</v>
      </c>
      <c r="AP21" s="14">
        <v>357.0</v>
      </c>
      <c r="AQ21" s="14">
        <v>0.0</v>
      </c>
      <c r="AR21" s="14">
        <v>108.0</v>
      </c>
      <c r="AS21" s="14">
        <v>0.0</v>
      </c>
      <c r="AT21" s="14">
        <v>298.0</v>
      </c>
      <c r="AU21" s="128">
        <v>61.0</v>
      </c>
    </row>
    <row r="22">
      <c r="A22" s="80" t="s">
        <v>5</v>
      </c>
      <c r="B22" s="3" t="s">
        <v>103</v>
      </c>
      <c r="C22" s="3">
        <v>23125.0</v>
      </c>
      <c r="D22">
        <f t="shared" si="1"/>
        <v>30216</v>
      </c>
      <c r="E22" s="113">
        <v>228.0</v>
      </c>
      <c r="F22" s="114">
        <v>42.0</v>
      </c>
      <c r="G22" s="114">
        <v>354.0</v>
      </c>
      <c r="H22" s="114">
        <v>0.0</v>
      </c>
      <c r="I22" s="114">
        <v>381.0</v>
      </c>
      <c r="J22" s="114">
        <v>184.0</v>
      </c>
      <c r="K22" s="115">
        <v>408.0</v>
      </c>
      <c r="L22" s="116">
        <v>-30.0</v>
      </c>
      <c r="M22" s="117">
        <v>218.0</v>
      </c>
      <c r="N22" s="117">
        <v>227.0</v>
      </c>
      <c r="O22" s="117">
        <v>76.0</v>
      </c>
      <c r="P22" s="117">
        <v>224.0</v>
      </c>
      <c r="Q22" s="117">
        <v>22.0</v>
      </c>
      <c r="R22" s="118">
        <v>36.0</v>
      </c>
      <c r="S22" s="119">
        <v>151.0</v>
      </c>
      <c r="T22" s="120">
        <v>176.0</v>
      </c>
      <c r="U22" s="120">
        <v>423.0</v>
      </c>
      <c r="V22" s="120">
        <v>14.0</v>
      </c>
      <c r="W22" s="120">
        <v>118.0</v>
      </c>
      <c r="X22" s="120">
        <v>29.0</v>
      </c>
      <c r="Y22" s="121">
        <v>327.0</v>
      </c>
      <c r="Z22" s="122">
        <v>121.0</v>
      </c>
      <c r="AA22" s="10">
        <v>187.0</v>
      </c>
      <c r="AB22" s="10">
        <v>173.0</v>
      </c>
      <c r="AC22" s="10">
        <v>112.0</v>
      </c>
      <c r="AD22" s="10">
        <v>245.0</v>
      </c>
      <c r="AE22" s="10">
        <v>51.0</v>
      </c>
      <c r="AF22" s="123">
        <v>270.0</v>
      </c>
      <c r="AG22" s="124">
        <v>63.0</v>
      </c>
      <c r="AH22" s="125">
        <v>181.0</v>
      </c>
      <c r="AI22" s="125">
        <v>99.0</v>
      </c>
      <c r="AJ22" s="125">
        <v>205.0</v>
      </c>
      <c r="AK22" s="125">
        <v>189.0</v>
      </c>
      <c r="AL22" s="125">
        <v>-17.0</v>
      </c>
      <c r="AM22" s="126">
        <v>245.0</v>
      </c>
      <c r="AN22" s="127">
        <v>131.0</v>
      </c>
      <c r="AO22" s="14">
        <v>28.0</v>
      </c>
      <c r="AP22" s="14">
        <v>125.0</v>
      </c>
      <c r="AQ22" s="14">
        <v>249.0</v>
      </c>
      <c r="AR22" s="14">
        <v>568.0</v>
      </c>
      <c r="AS22" s="14">
        <v>0.0</v>
      </c>
      <c r="AT22" s="14">
        <v>75.0</v>
      </c>
      <c r="AU22" s="128">
        <v>183.0</v>
      </c>
    </row>
    <row r="23">
      <c r="A23" s="80" t="s">
        <v>5</v>
      </c>
      <c r="B23" s="3" t="s">
        <v>106</v>
      </c>
      <c r="C23" s="3">
        <v>22480.0</v>
      </c>
      <c r="D23">
        <f t="shared" si="1"/>
        <v>31093</v>
      </c>
      <c r="E23" s="113">
        <v>415.0</v>
      </c>
      <c r="F23" s="114">
        <v>207.0</v>
      </c>
      <c r="G23" s="114">
        <v>406.0</v>
      </c>
      <c r="H23" s="114">
        <v>161.0</v>
      </c>
      <c r="I23" s="114">
        <v>445.0</v>
      </c>
      <c r="J23" s="114">
        <v>99.0</v>
      </c>
      <c r="K23" s="115">
        <v>355.0</v>
      </c>
      <c r="L23" s="116">
        <v>395.0</v>
      </c>
      <c r="M23" s="117">
        <v>43.0</v>
      </c>
      <c r="N23" s="117">
        <v>331.0</v>
      </c>
      <c r="O23" s="117">
        <v>78.0</v>
      </c>
      <c r="P23" s="117">
        <v>248.0</v>
      </c>
      <c r="Q23" s="117">
        <v>208.0</v>
      </c>
      <c r="R23" s="118">
        <v>484.0</v>
      </c>
      <c r="S23" s="119">
        <v>7.0</v>
      </c>
      <c r="T23" s="120">
        <v>421.0</v>
      </c>
      <c r="U23" s="120">
        <v>172.0</v>
      </c>
      <c r="V23" s="120">
        <v>-44.0</v>
      </c>
      <c r="W23" s="120">
        <v>338.0</v>
      </c>
      <c r="X23" s="120">
        <v>46.0</v>
      </c>
      <c r="Y23" s="121">
        <v>221.0</v>
      </c>
      <c r="Z23" s="122">
        <v>317.0</v>
      </c>
      <c r="AA23" s="10">
        <v>195.0</v>
      </c>
      <c r="AB23" s="10">
        <v>188.0</v>
      </c>
      <c r="AC23" s="10">
        <v>110.0</v>
      </c>
      <c r="AD23" s="10">
        <v>388.0</v>
      </c>
      <c r="AE23" s="10">
        <v>129.0</v>
      </c>
      <c r="AF23" s="123">
        <v>441.0</v>
      </c>
      <c r="AG23" s="124">
        <v>17.0</v>
      </c>
      <c r="AH23" s="125">
        <v>259.0</v>
      </c>
      <c r="AI23" s="125">
        <v>245.0</v>
      </c>
      <c r="AJ23" s="125">
        <v>127.0</v>
      </c>
      <c r="AK23" s="125">
        <v>74.0</v>
      </c>
      <c r="AL23" s="125">
        <v>112.0</v>
      </c>
      <c r="AM23" s="126">
        <v>93.0</v>
      </c>
      <c r="AN23" s="127">
        <v>142.0</v>
      </c>
      <c r="AO23" s="14">
        <v>67.0</v>
      </c>
      <c r="AP23" s="14">
        <v>-31.0</v>
      </c>
      <c r="AQ23" s="14">
        <v>226.0</v>
      </c>
      <c r="AR23" s="14">
        <v>119.0</v>
      </c>
      <c r="AS23" s="14">
        <v>19.0</v>
      </c>
      <c r="AT23" s="14">
        <v>105.0</v>
      </c>
      <c r="AU23" s="128">
        <v>235.0</v>
      </c>
    </row>
    <row r="24">
      <c r="A24" s="80" t="s">
        <v>5</v>
      </c>
      <c r="B24" s="3" t="s">
        <v>105</v>
      </c>
      <c r="C24" s="3">
        <v>22199.0</v>
      </c>
      <c r="D24">
        <f t="shared" si="1"/>
        <v>30768</v>
      </c>
      <c r="E24" s="113">
        <v>137.0</v>
      </c>
      <c r="F24" s="114">
        <v>84.0</v>
      </c>
      <c r="G24" s="114">
        <v>360.0</v>
      </c>
      <c r="H24" s="114">
        <v>12.0</v>
      </c>
      <c r="I24" s="114">
        <v>213.0</v>
      </c>
      <c r="J24" s="114">
        <v>384.0</v>
      </c>
      <c r="K24" s="115">
        <v>467.0</v>
      </c>
      <c r="L24" s="116">
        <v>109.0</v>
      </c>
      <c r="M24" s="117">
        <v>83.0</v>
      </c>
      <c r="N24" s="117">
        <v>172.0</v>
      </c>
      <c r="O24" s="117">
        <v>10.0</v>
      </c>
      <c r="P24" s="117">
        <v>74.0</v>
      </c>
      <c r="Q24" s="117">
        <v>142.0</v>
      </c>
      <c r="R24" s="118">
        <v>153.0</v>
      </c>
      <c r="S24" s="119">
        <v>241.0</v>
      </c>
      <c r="T24" s="120">
        <v>191.0</v>
      </c>
      <c r="U24" s="120">
        <v>-54.0</v>
      </c>
      <c r="V24" s="120">
        <v>162.0</v>
      </c>
      <c r="W24" s="120">
        <v>267.0</v>
      </c>
      <c r="X24" s="120">
        <v>2.0</v>
      </c>
      <c r="Y24" s="121">
        <v>175.0</v>
      </c>
      <c r="Z24" s="122">
        <v>325.0</v>
      </c>
      <c r="AA24" s="10">
        <v>96.0</v>
      </c>
      <c r="AB24" s="10">
        <v>399.0</v>
      </c>
      <c r="AC24" s="10">
        <v>279.0</v>
      </c>
      <c r="AD24" s="10">
        <v>253.0</v>
      </c>
      <c r="AE24" s="10">
        <v>83.0</v>
      </c>
      <c r="AF24" s="123">
        <v>220.0</v>
      </c>
      <c r="AG24" s="124">
        <v>286.0</v>
      </c>
      <c r="AH24" s="125">
        <v>286.0</v>
      </c>
      <c r="AI24" s="125">
        <v>435.0</v>
      </c>
      <c r="AJ24" s="125">
        <v>86.0</v>
      </c>
      <c r="AK24" s="125">
        <v>373.0</v>
      </c>
      <c r="AL24" s="125">
        <v>69.0</v>
      </c>
      <c r="AM24" s="126">
        <v>269.0</v>
      </c>
      <c r="AN24" s="127">
        <v>281.0</v>
      </c>
      <c r="AO24" s="14">
        <v>129.0</v>
      </c>
      <c r="AP24" s="14">
        <v>330.0</v>
      </c>
      <c r="AQ24" s="14">
        <v>2.0</v>
      </c>
      <c r="AR24" s="14">
        <v>358.0</v>
      </c>
      <c r="AS24" s="14">
        <v>4.0</v>
      </c>
      <c r="AT24" s="14">
        <v>395.0</v>
      </c>
      <c r="AU24" s="128">
        <v>227.0</v>
      </c>
    </row>
    <row r="25">
      <c r="A25" s="80" t="s">
        <v>5</v>
      </c>
      <c r="B25" s="3" t="s">
        <v>123</v>
      </c>
      <c r="C25" s="3">
        <v>21095.0</v>
      </c>
      <c r="D25">
        <f t="shared" si="1"/>
        <v>28662</v>
      </c>
      <c r="E25" s="113">
        <v>163.0</v>
      </c>
      <c r="F25" s="114">
        <v>78.0</v>
      </c>
      <c r="G25" s="114">
        <v>266.0</v>
      </c>
      <c r="H25" s="114">
        <v>41.0</v>
      </c>
      <c r="I25" s="114">
        <v>84.0</v>
      </c>
      <c r="J25" s="114">
        <v>243.0</v>
      </c>
      <c r="K25" s="115">
        <v>332.0</v>
      </c>
      <c r="L25" s="116">
        <v>162.0</v>
      </c>
      <c r="M25" s="117">
        <v>-6.0</v>
      </c>
      <c r="N25" s="117">
        <v>56.0</v>
      </c>
      <c r="O25" s="117">
        <v>78.0</v>
      </c>
      <c r="P25" s="117">
        <v>323.0</v>
      </c>
      <c r="Q25" s="117">
        <v>251.0</v>
      </c>
      <c r="R25" s="118">
        <v>500.0</v>
      </c>
      <c r="S25" s="119">
        <v>-27.0</v>
      </c>
      <c r="T25" s="120">
        <v>278.0</v>
      </c>
      <c r="U25" s="120">
        <v>217.0</v>
      </c>
      <c r="V25" s="120">
        <v>157.0</v>
      </c>
      <c r="W25" s="120">
        <v>279.0</v>
      </c>
      <c r="X25" s="120">
        <v>186.0</v>
      </c>
      <c r="Y25" s="121">
        <v>106.0</v>
      </c>
      <c r="Z25" s="122">
        <v>363.0</v>
      </c>
      <c r="AA25" s="10">
        <v>82.0</v>
      </c>
      <c r="AB25" s="10">
        <v>247.0</v>
      </c>
      <c r="AC25" s="10">
        <v>44.0</v>
      </c>
      <c r="AD25" s="10">
        <v>193.0</v>
      </c>
      <c r="AE25" s="10">
        <v>215.0</v>
      </c>
      <c r="AF25" s="123">
        <v>129.0</v>
      </c>
      <c r="AG25" s="124">
        <v>86.0</v>
      </c>
      <c r="AH25" s="125">
        <v>317.0</v>
      </c>
      <c r="AI25" s="125">
        <v>86.0</v>
      </c>
      <c r="AJ25" s="125">
        <v>126.0</v>
      </c>
      <c r="AK25" s="125">
        <v>223.0</v>
      </c>
      <c r="AL25" s="125">
        <v>248.0</v>
      </c>
      <c r="AM25" s="126">
        <v>104.0</v>
      </c>
      <c r="AN25" s="127">
        <v>286.0</v>
      </c>
      <c r="AO25" s="14">
        <v>12.0</v>
      </c>
      <c r="AP25" s="14">
        <v>130.0</v>
      </c>
      <c r="AQ25" s="14">
        <v>2.0</v>
      </c>
      <c r="AR25" s="14">
        <v>297.0</v>
      </c>
      <c r="AS25" s="14">
        <v>14.0</v>
      </c>
      <c r="AT25" s="14">
        <v>390.0</v>
      </c>
      <c r="AU25" s="128">
        <v>206.0</v>
      </c>
    </row>
    <row r="26">
      <c r="A26" s="80" t="s">
        <v>5</v>
      </c>
      <c r="B26" s="3" t="s">
        <v>151</v>
      </c>
      <c r="C26" s="3">
        <v>21017.0</v>
      </c>
      <c r="D26">
        <f t="shared" si="1"/>
        <v>27859</v>
      </c>
      <c r="E26" s="113">
        <v>248.0</v>
      </c>
      <c r="F26" s="114">
        <v>81.0</v>
      </c>
      <c r="G26" s="114">
        <v>69.0</v>
      </c>
      <c r="H26" s="114">
        <v>129.0</v>
      </c>
      <c r="I26" s="114">
        <v>133.0</v>
      </c>
      <c r="J26" s="114">
        <v>426.0</v>
      </c>
      <c r="K26" s="115">
        <v>157.0</v>
      </c>
      <c r="L26" s="116">
        <v>343.0</v>
      </c>
      <c r="M26" s="117">
        <v>-22.0</v>
      </c>
      <c r="N26" s="117">
        <v>59.0</v>
      </c>
      <c r="O26" s="117">
        <v>255.0</v>
      </c>
      <c r="P26" s="117">
        <v>236.0</v>
      </c>
      <c r="Q26" s="117">
        <v>267.0</v>
      </c>
      <c r="R26" s="118">
        <v>213.0</v>
      </c>
      <c r="S26" s="119">
        <v>126.0</v>
      </c>
      <c r="T26" s="120">
        <v>320.0</v>
      </c>
      <c r="U26" s="120">
        <v>155.0</v>
      </c>
      <c r="V26" s="120">
        <v>80.0</v>
      </c>
      <c r="W26" s="120">
        <v>99.0</v>
      </c>
      <c r="X26" s="120">
        <v>245.0</v>
      </c>
      <c r="Y26" s="121">
        <v>282.0</v>
      </c>
      <c r="Z26" s="122">
        <v>231.0</v>
      </c>
      <c r="AA26" s="10">
        <v>58.0</v>
      </c>
      <c r="AB26" s="10">
        <v>296.0</v>
      </c>
      <c r="AC26" s="10">
        <v>16.0</v>
      </c>
      <c r="AD26" s="10">
        <v>378.0</v>
      </c>
      <c r="AE26" s="10">
        <v>96.0</v>
      </c>
      <c r="AF26" s="123">
        <v>58.0</v>
      </c>
      <c r="AG26" s="124">
        <v>75.0</v>
      </c>
      <c r="AH26" s="125">
        <v>48.0</v>
      </c>
      <c r="AI26" s="125">
        <v>226.0</v>
      </c>
      <c r="AJ26" s="125">
        <v>111.0</v>
      </c>
      <c r="AK26" s="125">
        <v>79.0</v>
      </c>
      <c r="AL26" s="125">
        <v>32.0</v>
      </c>
      <c r="AM26" s="126">
        <v>215.0</v>
      </c>
      <c r="AN26" s="127">
        <v>240.0</v>
      </c>
      <c r="AO26" s="14">
        <v>-6.0</v>
      </c>
      <c r="AP26" s="14">
        <v>281.0</v>
      </c>
      <c r="AQ26" s="14">
        <v>0.0</v>
      </c>
      <c r="AR26" s="14">
        <v>327.0</v>
      </c>
      <c r="AS26" s="14">
        <v>-20.0</v>
      </c>
      <c r="AT26" s="14">
        <v>152.0</v>
      </c>
      <c r="AU26" s="128">
        <v>48.0</v>
      </c>
    </row>
    <row r="27">
      <c r="A27" s="80" t="s">
        <v>5</v>
      </c>
      <c r="B27" s="3" t="s">
        <v>152</v>
      </c>
      <c r="C27" s="3">
        <v>20977.0</v>
      </c>
      <c r="D27">
        <f t="shared" si="1"/>
        <v>27845</v>
      </c>
      <c r="E27" s="113">
        <v>214.0</v>
      </c>
      <c r="F27" s="114">
        <v>261.0</v>
      </c>
      <c r="G27" s="114">
        <v>242.0</v>
      </c>
      <c r="H27" s="114">
        <v>97.0</v>
      </c>
      <c r="I27" s="114">
        <v>101.0</v>
      </c>
      <c r="J27" s="114">
        <v>143.0</v>
      </c>
      <c r="K27" s="115">
        <v>270.0</v>
      </c>
      <c r="L27" s="116">
        <v>81.0</v>
      </c>
      <c r="M27" s="117">
        <v>92.0</v>
      </c>
      <c r="N27" s="117">
        <v>180.0</v>
      </c>
      <c r="O27" s="117">
        <v>-39.0</v>
      </c>
      <c r="P27" s="117">
        <v>172.0</v>
      </c>
      <c r="Q27" s="117">
        <v>213.0</v>
      </c>
      <c r="R27" s="118">
        <v>190.0</v>
      </c>
      <c r="S27" s="119">
        <v>31.0</v>
      </c>
      <c r="T27" s="120">
        <v>73.0</v>
      </c>
      <c r="U27" s="120">
        <v>135.0</v>
      </c>
      <c r="V27" s="120">
        <v>68.0</v>
      </c>
      <c r="W27" s="120">
        <v>303.0</v>
      </c>
      <c r="X27" s="120">
        <v>69.0</v>
      </c>
      <c r="Y27" s="121">
        <v>410.0</v>
      </c>
      <c r="Z27" s="122">
        <v>133.0</v>
      </c>
      <c r="AA27" s="10">
        <v>222.0</v>
      </c>
      <c r="AB27" s="10">
        <v>181.0</v>
      </c>
      <c r="AC27" s="10">
        <v>131.0</v>
      </c>
      <c r="AD27" s="10">
        <v>237.0</v>
      </c>
      <c r="AE27" s="10">
        <v>194.0</v>
      </c>
      <c r="AF27" s="123">
        <v>257.0</v>
      </c>
      <c r="AG27" s="124">
        <v>8.0</v>
      </c>
      <c r="AH27" s="125">
        <v>154.0</v>
      </c>
      <c r="AI27" s="125">
        <v>229.0</v>
      </c>
      <c r="AJ27" s="125">
        <v>121.0</v>
      </c>
      <c r="AK27" s="125">
        <v>154.0</v>
      </c>
      <c r="AL27" s="125">
        <v>91.0</v>
      </c>
      <c r="AM27" s="126">
        <v>255.0</v>
      </c>
      <c r="AN27" s="127">
        <v>324.0</v>
      </c>
      <c r="AO27" s="14">
        <v>22.0</v>
      </c>
      <c r="AP27" s="14">
        <v>120.0</v>
      </c>
      <c r="AQ27" s="14">
        <v>8.0</v>
      </c>
      <c r="AR27" s="14">
        <v>295.0</v>
      </c>
      <c r="AS27" s="14">
        <v>78.0</v>
      </c>
      <c r="AT27" s="14">
        <v>186.0</v>
      </c>
      <c r="AU27" s="128">
        <v>162.0</v>
      </c>
    </row>
    <row r="28">
      <c r="A28" s="80" t="s">
        <v>5</v>
      </c>
      <c r="B28" s="3" t="s">
        <v>140</v>
      </c>
      <c r="C28" s="3">
        <v>20496.0</v>
      </c>
      <c r="D28">
        <f t="shared" si="1"/>
        <v>27903</v>
      </c>
      <c r="E28" s="113">
        <v>152.0</v>
      </c>
      <c r="F28" s="114">
        <v>25.0</v>
      </c>
      <c r="G28" s="114">
        <v>453.0</v>
      </c>
      <c r="H28" s="114">
        <v>47.0</v>
      </c>
      <c r="I28" s="114">
        <v>200.0</v>
      </c>
      <c r="J28" s="114">
        <v>121.0</v>
      </c>
      <c r="K28" s="115">
        <v>284.0</v>
      </c>
      <c r="L28" s="116">
        <v>118.0</v>
      </c>
      <c r="M28" s="117">
        <v>137.0</v>
      </c>
      <c r="N28" s="117">
        <v>322.0</v>
      </c>
      <c r="O28" s="117">
        <v>118.0</v>
      </c>
      <c r="P28" s="117">
        <v>89.0</v>
      </c>
      <c r="Q28" s="117">
        <v>82.0</v>
      </c>
      <c r="R28" s="118">
        <v>362.0</v>
      </c>
      <c r="S28" s="119">
        <v>289.0</v>
      </c>
      <c r="T28" s="120">
        <v>236.0</v>
      </c>
      <c r="U28" s="120">
        <v>202.0</v>
      </c>
      <c r="V28" s="120">
        <v>-28.0</v>
      </c>
      <c r="W28" s="120">
        <v>205.0</v>
      </c>
      <c r="X28" s="120">
        <v>172.0</v>
      </c>
      <c r="Y28" s="121">
        <v>368.0</v>
      </c>
      <c r="Z28" s="122">
        <v>219.0</v>
      </c>
      <c r="AA28" s="10">
        <v>35.0</v>
      </c>
      <c r="AB28" s="10">
        <v>396.0</v>
      </c>
      <c r="AC28" s="10">
        <v>107.0</v>
      </c>
      <c r="AD28" s="10">
        <v>221.0</v>
      </c>
      <c r="AE28" s="10">
        <v>123.0</v>
      </c>
      <c r="AF28" s="123">
        <v>263.0</v>
      </c>
      <c r="AG28" s="124">
        <v>7.0</v>
      </c>
      <c r="AH28" s="125">
        <v>11.0</v>
      </c>
      <c r="AI28" s="125">
        <v>290.0</v>
      </c>
      <c r="AJ28" s="125">
        <v>62.0</v>
      </c>
      <c r="AK28" s="125">
        <v>147.0</v>
      </c>
      <c r="AL28" s="125">
        <v>399.0</v>
      </c>
      <c r="AM28" s="126">
        <v>181.0</v>
      </c>
      <c r="AN28" s="127">
        <v>204.0</v>
      </c>
      <c r="AO28" s="14">
        <v>35.0</v>
      </c>
      <c r="AP28" s="14">
        <v>292.0</v>
      </c>
      <c r="AQ28" s="14">
        <v>69.0</v>
      </c>
      <c r="AR28" s="14">
        <v>152.0</v>
      </c>
      <c r="AS28" s="14">
        <v>-24.0</v>
      </c>
      <c r="AT28" s="14">
        <v>221.0</v>
      </c>
      <c r="AU28" s="128">
        <v>43.0</v>
      </c>
    </row>
    <row r="29">
      <c r="A29" s="80" t="s">
        <v>5</v>
      </c>
      <c r="B29" s="3" t="s">
        <v>154</v>
      </c>
      <c r="C29" s="3">
        <v>20211.0</v>
      </c>
      <c r="D29">
        <f t="shared" si="1"/>
        <v>25452</v>
      </c>
      <c r="E29" s="113">
        <v>203.0</v>
      </c>
      <c r="F29" s="114">
        <v>90.0</v>
      </c>
      <c r="G29" s="114">
        <v>329.0</v>
      </c>
      <c r="H29" s="114">
        <v>2.0</v>
      </c>
      <c r="I29" s="114">
        <v>121.0</v>
      </c>
      <c r="J29" s="114">
        <v>113.0</v>
      </c>
      <c r="K29" s="115">
        <v>106.0</v>
      </c>
      <c r="L29" s="116">
        <v>177.0</v>
      </c>
      <c r="M29" s="117">
        <v>82.0</v>
      </c>
      <c r="N29" s="117">
        <v>80.0</v>
      </c>
      <c r="O29" s="117">
        <v>163.0</v>
      </c>
      <c r="P29" s="117">
        <v>79.0</v>
      </c>
      <c r="Q29" s="117">
        <v>99.0</v>
      </c>
      <c r="R29" s="118">
        <v>229.0</v>
      </c>
      <c r="S29" s="119">
        <v>84.0</v>
      </c>
      <c r="T29" s="120">
        <v>41.0</v>
      </c>
      <c r="U29" s="120">
        <v>211.0</v>
      </c>
      <c r="V29" s="120">
        <v>10.0</v>
      </c>
      <c r="W29" s="120">
        <v>103.0</v>
      </c>
      <c r="X29" s="120">
        <v>194.0</v>
      </c>
      <c r="Y29" s="121">
        <v>39.0</v>
      </c>
      <c r="Z29" s="122">
        <v>54.0</v>
      </c>
      <c r="AA29" s="10">
        <v>54.0</v>
      </c>
      <c r="AB29" s="10">
        <v>261.0</v>
      </c>
      <c r="AC29" s="10">
        <v>0.0</v>
      </c>
      <c r="AD29" s="10">
        <v>181.0</v>
      </c>
      <c r="AE29" s="10">
        <v>52.0</v>
      </c>
      <c r="AF29" s="123">
        <v>238.0</v>
      </c>
      <c r="AG29" s="124">
        <v>84.0</v>
      </c>
      <c r="AH29" s="125">
        <v>63.0</v>
      </c>
      <c r="AI29" s="125">
        <v>192.0</v>
      </c>
      <c r="AJ29" s="125">
        <v>87.0</v>
      </c>
      <c r="AK29" s="125">
        <v>209.0</v>
      </c>
      <c r="AL29" s="125">
        <v>89.0</v>
      </c>
      <c r="AM29" s="126">
        <v>136.0</v>
      </c>
      <c r="AN29" s="127">
        <v>67.0</v>
      </c>
      <c r="AO29" s="14">
        <v>80.0</v>
      </c>
      <c r="AP29" s="14">
        <v>387.0</v>
      </c>
      <c r="AQ29" s="14">
        <v>14.0</v>
      </c>
      <c r="AR29" s="14">
        <v>143.0</v>
      </c>
      <c r="AS29" s="14">
        <v>6.0</v>
      </c>
      <c r="AT29" s="14">
        <v>269.0</v>
      </c>
      <c r="AU29" s="128">
        <v>20.0</v>
      </c>
    </row>
    <row r="30">
      <c r="A30" s="80" t="s">
        <v>5</v>
      </c>
      <c r="B30" s="3" t="s">
        <v>156</v>
      </c>
      <c r="C30" s="3">
        <v>19827.0</v>
      </c>
      <c r="D30">
        <f t="shared" si="1"/>
        <v>26588</v>
      </c>
      <c r="E30" s="113">
        <v>185.0</v>
      </c>
      <c r="F30" s="114">
        <v>158.0</v>
      </c>
      <c r="G30" s="114">
        <v>300.0</v>
      </c>
      <c r="H30" s="114">
        <v>132.0</v>
      </c>
      <c r="I30" s="114">
        <v>167.0</v>
      </c>
      <c r="J30" s="114">
        <v>49.0</v>
      </c>
      <c r="K30" s="115">
        <v>206.0</v>
      </c>
      <c r="L30" s="116">
        <v>5.0</v>
      </c>
      <c r="M30" s="117">
        <v>235.0</v>
      </c>
      <c r="N30" s="117">
        <v>315.0</v>
      </c>
      <c r="O30" s="117">
        <v>19.0</v>
      </c>
      <c r="P30" s="117">
        <v>254.0</v>
      </c>
      <c r="Q30" s="117">
        <v>203.0</v>
      </c>
      <c r="R30" s="118">
        <v>267.0</v>
      </c>
      <c r="S30" s="119">
        <v>230.0</v>
      </c>
      <c r="T30" s="120">
        <v>189.0</v>
      </c>
      <c r="U30" s="120">
        <v>357.0</v>
      </c>
      <c r="V30" s="120">
        <v>114.0</v>
      </c>
      <c r="W30" s="120">
        <v>236.0</v>
      </c>
      <c r="X30" s="120">
        <v>111.0</v>
      </c>
      <c r="Y30" s="121">
        <v>53.0</v>
      </c>
      <c r="Z30" s="122">
        <v>70.0</v>
      </c>
      <c r="AA30" s="10">
        <v>174.0</v>
      </c>
      <c r="AB30" s="10">
        <v>211.0</v>
      </c>
      <c r="AC30" s="10">
        <v>29.0</v>
      </c>
      <c r="AD30" s="10">
        <v>132.0</v>
      </c>
      <c r="AE30" s="10">
        <v>38.0</v>
      </c>
      <c r="AF30" s="123">
        <v>176.0</v>
      </c>
      <c r="AG30" s="124">
        <v>104.0</v>
      </c>
      <c r="AH30" s="125">
        <v>153.0</v>
      </c>
      <c r="AI30" s="125">
        <v>166.0</v>
      </c>
      <c r="AJ30" s="125">
        <v>88.0</v>
      </c>
      <c r="AK30" s="125">
        <v>161.0</v>
      </c>
      <c r="AL30" s="125">
        <v>290.0</v>
      </c>
      <c r="AM30" s="126">
        <v>74.0</v>
      </c>
      <c r="AN30" s="127">
        <v>50.0</v>
      </c>
      <c r="AO30" s="14">
        <v>28.0</v>
      </c>
      <c r="AP30" s="14">
        <v>246.0</v>
      </c>
      <c r="AQ30" s="14">
        <v>0.0</v>
      </c>
      <c r="AR30" s="14">
        <v>186.0</v>
      </c>
      <c r="AS30" s="14">
        <v>0.0</v>
      </c>
      <c r="AT30" s="14">
        <v>325.0</v>
      </c>
      <c r="AU30" s="128">
        <v>275.0</v>
      </c>
    </row>
    <row r="31">
      <c r="A31" s="80" t="s">
        <v>5</v>
      </c>
      <c r="B31" s="3" t="s">
        <v>157</v>
      </c>
      <c r="C31" s="3">
        <v>19678.0</v>
      </c>
      <c r="D31">
        <f t="shared" si="1"/>
        <v>26145</v>
      </c>
      <c r="E31" s="113">
        <v>110.0</v>
      </c>
      <c r="F31" s="114">
        <v>47.0</v>
      </c>
      <c r="G31" s="114">
        <v>170.0</v>
      </c>
      <c r="H31" s="114">
        <v>0.0</v>
      </c>
      <c r="I31" s="114">
        <v>166.0</v>
      </c>
      <c r="J31" s="114">
        <v>-16.0</v>
      </c>
      <c r="K31" s="115">
        <v>79.0</v>
      </c>
      <c r="L31" s="116">
        <v>225.0</v>
      </c>
      <c r="M31" s="117">
        <v>31.0</v>
      </c>
      <c r="N31" s="117">
        <v>324.0</v>
      </c>
      <c r="O31" s="117">
        <v>-20.0</v>
      </c>
      <c r="P31" s="117">
        <v>234.0</v>
      </c>
      <c r="Q31" s="117">
        <v>338.0</v>
      </c>
      <c r="R31" s="118">
        <v>419.0</v>
      </c>
      <c r="S31" s="119">
        <v>25.0</v>
      </c>
      <c r="T31" s="120">
        <v>119.0</v>
      </c>
      <c r="U31" s="120">
        <v>40.0</v>
      </c>
      <c r="V31" s="120">
        <v>78.0</v>
      </c>
      <c r="W31" s="120">
        <v>371.0</v>
      </c>
      <c r="X31" s="120">
        <v>0.0</v>
      </c>
      <c r="Y31" s="121">
        <v>291.0</v>
      </c>
      <c r="Z31" s="122">
        <v>88.0</v>
      </c>
      <c r="AA31" s="10">
        <v>209.0</v>
      </c>
      <c r="AB31" s="10">
        <v>162.0</v>
      </c>
      <c r="AC31" s="10">
        <v>136.0</v>
      </c>
      <c r="AD31" s="10">
        <v>304.0</v>
      </c>
      <c r="AE31" s="10">
        <v>37.0</v>
      </c>
      <c r="AF31" s="123">
        <v>117.0</v>
      </c>
      <c r="AG31" s="124">
        <v>187.0</v>
      </c>
      <c r="AH31" s="125">
        <v>68.0</v>
      </c>
      <c r="AI31" s="125">
        <v>221.0</v>
      </c>
      <c r="AJ31" s="125">
        <v>21.0</v>
      </c>
      <c r="AK31" s="125">
        <v>357.0</v>
      </c>
      <c r="AL31" s="125">
        <v>154.0</v>
      </c>
      <c r="AM31" s="126">
        <v>402.0</v>
      </c>
      <c r="AN31" s="127">
        <v>230.0</v>
      </c>
      <c r="AO31" s="14">
        <v>249.0</v>
      </c>
      <c r="AP31" s="14">
        <v>60.0</v>
      </c>
      <c r="AQ31" s="14">
        <v>4.0</v>
      </c>
      <c r="AR31" s="14">
        <v>140.0</v>
      </c>
      <c r="AS31" s="14">
        <v>0.0</v>
      </c>
      <c r="AT31" s="14">
        <v>169.0</v>
      </c>
      <c r="AU31" s="128">
        <v>121.0</v>
      </c>
    </row>
    <row r="32">
      <c r="A32" s="80" t="s">
        <v>5</v>
      </c>
      <c r="B32" s="3" t="s">
        <v>159</v>
      </c>
      <c r="C32" s="3">
        <v>18040.0</v>
      </c>
      <c r="D32">
        <f t="shared" si="1"/>
        <v>22911</v>
      </c>
      <c r="E32" s="113">
        <v>235.0</v>
      </c>
      <c r="F32" s="114">
        <v>-4.0</v>
      </c>
      <c r="G32" s="114">
        <v>-15.0</v>
      </c>
      <c r="H32" s="114">
        <v>97.0</v>
      </c>
      <c r="I32" s="114">
        <v>185.0</v>
      </c>
      <c r="J32" s="114">
        <v>122.0</v>
      </c>
      <c r="K32" s="115">
        <v>138.0</v>
      </c>
      <c r="L32" s="116">
        <v>0.0</v>
      </c>
      <c r="M32" s="117">
        <v>0.0</v>
      </c>
      <c r="N32" s="117">
        <v>272.0</v>
      </c>
      <c r="O32" s="117">
        <v>107.0</v>
      </c>
      <c r="P32" s="117">
        <v>117.0</v>
      </c>
      <c r="Q32" s="117">
        <v>144.0</v>
      </c>
      <c r="R32" s="118">
        <v>112.0</v>
      </c>
      <c r="S32" s="119">
        <v>114.0</v>
      </c>
      <c r="T32" s="120">
        <v>143.0</v>
      </c>
      <c r="U32" s="120">
        <v>127.0</v>
      </c>
      <c r="V32" s="120">
        <v>47.0</v>
      </c>
      <c r="W32" s="120">
        <v>303.0</v>
      </c>
      <c r="X32" s="120">
        <v>80.0</v>
      </c>
      <c r="Y32" s="121">
        <v>170.0</v>
      </c>
      <c r="Z32" s="122">
        <v>145.0</v>
      </c>
      <c r="AA32" s="10">
        <v>25.0</v>
      </c>
      <c r="AB32" s="10">
        <v>159.0</v>
      </c>
      <c r="AC32" s="10">
        <v>10.0</v>
      </c>
      <c r="AD32" s="10">
        <v>82.0</v>
      </c>
      <c r="AE32" s="10">
        <v>10.0</v>
      </c>
      <c r="AF32" s="123">
        <v>264.0</v>
      </c>
      <c r="AG32" s="124">
        <v>19.0</v>
      </c>
      <c r="AH32" s="125">
        <v>128.0</v>
      </c>
      <c r="AI32" s="125">
        <v>74.0</v>
      </c>
      <c r="AJ32" s="125">
        <v>87.0</v>
      </c>
      <c r="AK32" s="125">
        <v>119.0</v>
      </c>
      <c r="AL32" s="125">
        <v>156.0</v>
      </c>
      <c r="AM32" s="126">
        <v>103.0</v>
      </c>
      <c r="AN32" s="127">
        <v>195.0</v>
      </c>
      <c r="AO32" s="14">
        <v>70.0</v>
      </c>
      <c r="AP32" s="14">
        <v>72.0</v>
      </c>
      <c r="AQ32" s="14">
        <v>59.0</v>
      </c>
      <c r="AR32" s="14">
        <v>33.0</v>
      </c>
      <c r="AS32" s="14">
        <v>-8.0</v>
      </c>
      <c r="AT32" s="14">
        <v>348.0</v>
      </c>
      <c r="AU32" s="128">
        <v>227.0</v>
      </c>
    </row>
    <row r="33">
      <c r="A33" s="80" t="s">
        <v>7</v>
      </c>
      <c r="B33" s="3" t="s">
        <v>108</v>
      </c>
      <c r="C33" s="3">
        <v>24656.0</v>
      </c>
      <c r="D33">
        <f t="shared" si="1"/>
        <v>32099</v>
      </c>
      <c r="E33" s="113">
        <v>218.0</v>
      </c>
      <c r="F33" s="114">
        <v>114.0</v>
      </c>
      <c r="G33" s="114">
        <v>308.0</v>
      </c>
      <c r="H33" s="114">
        <v>48.0</v>
      </c>
      <c r="I33" s="114">
        <v>290.0</v>
      </c>
      <c r="J33" s="114">
        <v>254.0</v>
      </c>
      <c r="K33" s="115">
        <v>300.0</v>
      </c>
      <c r="L33" s="116">
        <v>105.0</v>
      </c>
      <c r="M33" s="117">
        <v>59.0</v>
      </c>
      <c r="N33" s="117">
        <v>290.0</v>
      </c>
      <c r="O33" s="117">
        <v>198.0</v>
      </c>
      <c r="P33" s="117">
        <v>371.0</v>
      </c>
      <c r="Q33" s="117">
        <v>93.0</v>
      </c>
      <c r="R33" s="118">
        <v>208.0</v>
      </c>
      <c r="S33" s="119">
        <v>42.0</v>
      </c>
      <c r="T33" s="120">
        <v>99.0</v>
      </c>
      <c r="U33" s="120">
        <v>65.0</v>
      </c>
      <c r="V33" s="120">
        <v>96.0</v>
      </c>
      <c r="W33" s="120">
        <v>521.0</v>
      </c>
      <c r="X33" s="120">
        <v>269.0</v>
      </c>
      <c r="Y33" s="121">
        <v>192.0</v>
      </c>
      <c r="Z33" s="122">
        <v>248.0</v>
      </c>
      <c r="AA33" s="10">
        <v>163.0</v>
      </c>
      <c r="AB33" s="10">
        <v>272.0</v>
      </c>
      <c r="AC33" s="10">
        <v>221.0</v>
      </c>
      <c r="AD33" s="10">
        <v>260.0</v>
      </c>
      <c r="AE33" s="10">
        <v>-11.0</v>
      </c>
      <c r="AF33" s="123">
        <v>115.0</v>
      </c>
      <c r="AG33" s="124">
        <v>16.0</v>
      </c>
      <c r="AH33" s="125">
        <v>-4.0</v>
      </c>
      <c r="AI33" s="125">
        <v>148.0</v>
      </c>
      <c r="AJ33" s="125">
        <v>92.0</v>
      </c>
      <c r="AK33" s="125">
        <v>244.0</v>
      </c>
      <c r="AL33" s="125">
        <v>158.0</v>
      </c>
      <c r="AM33" s="126">
        <v>283.0</v>
      </c>
      <c r="AN33" s="127">
        <v>18.0</v>
      </c>
      <c r="AO33" s="14">
        <v>54.0</v>
      </c>
      <c r="AP33" s="14">
        <v>372.0</v>
      </c>
      <c r="AQ33" s="14">
        <v>0.0</v>
      </c>
      <c r="AR33" s="14">
        <v>260.0</v>
      </c>
      <c r="AS33" s="14">
        <v>0.0</v>
      </c>
      <c r="AT33" s="14">
        <v>282.0</v>
      </c>
      <c r="AU33" s="128">
        <v>112.0</v>
      </c>
    </row>
    <row r="34">
      <c r="A34" s="80" t="s">
        <v>7</v>
      </c>
      <c r="B34" s="3" t="s">
        <v>68</v>
      </c>
      <c r="C34" s="3">
        <v>23818.0</v>
      </c>
      <c r="D34">
        <f t="shared" si="1"/>
        <v>34008</v>
      </c>
      <c r="E34" s="113">
        <v>132.0</v>
      </c>
      <c r="F34" s="114">
        <v>121.0</v>
      </c>
      <c r="G34" s="114">
        <v>463.0</v>
      </c>
      <c r="H34" s="114">
        <v>134.0</v>
      </c>
      <c r="I34" s="114">
        <v>257.0</v>
      </c>
      <c r="J34" s="114">
        <v>44.0</v>
      </c>
      <c r="K34" s="115">
        <v>254.0</v>
      </c>
      <c r="L34" s="116">
        <v>261.0</v>
      </c>
      <c r="M34" s="117">
        <v>67.0</v>
      </c>
      <c r="N34" s="117">
        <v>272.0</v>
      </c>
      <c r="O34" s="117">
        <v>60.0</v>
      </c>
      <c r="P34" s="117">
        <v>684.0</v>
      </c>
      <c r="Q34" s="117">
        <v>259.0</v>
      </c>
      <c r="R34" s="118">
        <v>224.0</v>
      </c>
      <c r="S34" s="119">
        <v>324.0</v>
      </c>
      <c r="T34" s="120">
        <v>224.0</v>
      </c>
      <c r="U34" s="120">
        <v>463.0</v>
      </c>
      <c r="V34" s="120">
        <v>15.0</v>
      </c>
      <c r="W34" s="120">
        <v>265.0</v>
      </c>
      <c r="X34" s="120">
        <v>160.0</v>
      </c>
      <c r="Y34" s="121">
        <v>353.0</v>
      </c>
      <c r="Z34" s="122">
        <v>425.0</v>
      </c>
      <c r="AA34" s="10">
        <v>220.0</v>
      </c>
      <c r="AB34" s="10">
        <v>154.0</v>
      </c>
      <c r="AC34" s="10">
        <v>153.0</v>
      </c>
      <c r="AD34" s="10">
        <v>180.0</v>
      </c>
      <c r="AE34" s="10">
        <v>213.0</v>
      </c>
      <c r="AF34" s="123">
        <v>449.0</v>
      </c>
      <c r="AG34" s="124">
        <v>195.0</v>
      </c>
      <c r="AH34" s="125">
        <v>468.0</v>
      </c>
      <c r="AI34" s="125">
        <v>387.0</v>
      </c>
      <c r="AJ34" s="125">
        <v>158.0</v>
      </c>
      <c r="AK34" s="125">
        <v>357.0</v>
      </c>
      <c r="AL34" s="125">
        <v>41.0</v>
      </c>
      <c r="AM34" s="126">
        <v>254.0</v>
      </c>
      <c r="AN34" s="127">
        <v>409.0</v>
      </c>
      <c r="AO34" s="14">
        <v>109.0</v>
      </c>
      <c r="AP34" s="14">
        <v>-46.0</v>
      </c>
      <c r="AQ34" s="14">
        <v>57.0</v>
      </c>
      <c r="AR34" s="14">
        <v>404.0</v>
      </c>
      <c r="AS34" s="14">
        <v>15.0</v>
      </c>
      <c r="AT34" s="14">
        <v>129.0</v>
      </c>
      <c r="AU34" s="128">
        <v>423.0</v>
      </c>
    </row>
    <row r="35">
      <c r="A35" s="80" t="s">
        <v>7</v>
      </c>
      <c r="B35" s="3" t="s">
        <v>111</v>
      </c>
      <c r="C35" s="3">
        <v>23670.0</v>
      </c>
      <c r="D35">
        <f t="shared" si="1"/>
        <v>31086</v>
      </c>
      <c r="E35" s="113">
        <v>275.0</v>
      </c>
      <c r="F35" s="114">
        <v>25.0</v>
      </c>
      <c r="G35" s="114">
        <v>357.0</v>
      </c>
      <c r="H35" s="114">
        <v>131.0</v>
      </c>
      <c r="I35" s="114">
        <v>244.0</v>
      </c>
      <c r="J35" s="114">
        <v>211.0</v>
      </c>
      <c r="K35" s="115">
        <v>403.0</v>
      </c>
      <c r="L35" s="116">
        <v>96.0</v>
      </c>
      <c r="M35" s="117">
        <v>111.0</v>
      </c>
      <c r="N35" s="117">
        <v>280.0</v>
      </c>
      <c r="O35" s="117">
        <v>32.0</v>
      </c>
      <c r="P35" s="117">
        <v>351.0</v>
      </c>
      <c r="Q35" s="117">
        <v>185.0</v>
      </c>
      <c r="R35" s="118">
        <v>303.0</v>
      </c>
      <c r="S35" s="119">
        <v>135.0</v>
      </c>
      <c r="T35" s="120">
        <v>243.0</v>
      </c>
      <c r="U35" s="120">
        <v>186.0</v>
      </c>
      <c r="V35" s="120">
        <v>-8.0</v>
      </c>
      <c r="W35" s="120">
        <v>175.0</v>
      </c>
      <c r="X35" s="120">
        <v>0.0</v>
      </c>
      <c r="Y35" s="121">
        <v>277.0</v>
      </c>
      <c r="Z35" s="122">
        <v>72.0</v>
      </c>
      <c r="AA35" s="10">
        <v>143.0</v>
      </c>
      <c r="AB35" s="10">
        <v>119.0</v>
      </c>
      <c r="AC35" s="10">
        <v>149.0</v>
      </c>
      <c r="AD35" s="10">
        <v>282.0</v>
      </c>
      <c r="AE35" s="10">
        <v>80.0</v>
      </c>
      <c r="AF35" s="123">
        <v>197.0</v>
      </c>
      <c r="AG35" s="124">
        <v>81.0</v>
      </c>
      <c r="AH35" s="125">
        <v>17.0</v>
      </c>
      <c r="AI35" s="125">
        <v>273.0</v>
      </c>
      <c r="AJ35" s="125">
        <v>247.0</v>
      </c>
      <c r="AK35" s="125">
        <v>272.0</v>
      </c>
      <c r="AL35" s="125">
        <v>174.0</v>
      </c>
      <c r="AM35" s="126">
        <v>339.0</v>
      </c>
      <c r="AN35" s="127">
        <v>187.0</v>
      </c>
      <c r="AO35" s="14">
        <v>68.0</v>
      </c>
      <c r="AP35" s="14">
        <v>197.0</v>
      </c>
      <c r="AQ35" s="14">
        <v>49.0</v>
      </c>
      <c r="AR35" s="14">
        <v>119.0</v>
      </c>
      <c r="AS35" s="14">
        <v>0.0</v>
      </c>
      <c r="AT35" s="14">
        <v>232.0</v>
      </c>
      <c r="AU35" s="128">
        <v>107.0</v>
      </c>
    </row>
    <row r="36">
      <c r="A36" s="80" t="s">
        <v>7</v>
      </c>
      <c r="B36" s="3" t="s">
        <v>113</v>
      </c>
      <c r="C36" s="3">
        <v>22598.0</v>
      </c>
      <c r="D36">
        <f t="shared" si="1"/>
        <v>29133</v>
      </c>
      <c r="E36" s="113">
        <v>368.0</v>
      </c>
      <c r="F36" s="114">
        <v>132.0</v>
      </c>
      <c r="G36" s="114">
        <v>323.0</v>
      </c>
      <c r="H36" s="114">
        <v>41.0</v>
      </c>
      <c r="I36" s="114">
        <v>179.0</v>
      </c>
      <c r="J36" s="114">
        <v>258.0</v>
      </c>
      <c r="K36" s="115">
        <v>176.0</v>
      </c>
      <c r="L36" s="116">
        <v>80.0</v>
      </c>
      <c r="M36" s="117">
        <v>29.0</v>
      </c>
      <c r="N36" s="117">
        <v>83.0</v>
      </c>
      <c r="O36" s="117">
        <v>100.0</v>
      </c>
      <c r="P36" s="117">
        <v>171.0</v>
      </c>
      <c r="Q36" s="117">
        <v>129.0</v>
      </c>
      <c r="R36" s="118">
        <v>213.0</v>
      </c>
      <c r="S36" s="119">
        <v>29.0</v>
      </c>
      <c r="T36" s="120">
        <v>159.0</v>
      </c>
      <c r="U36" s="120">
        <v>236.0</v>
      </c>
      <c r="V36" s="120">
        <v>113.0</v>
      </c>
      <c r="W36" s="120">
        <v>187.0</v>
      </c>
      <c r="X36" s="120">
        <v>53.0</v>
      </c>
      <c r="Y36" s="121">
        <v>63.0</v>
      </c>
      <c r="Z36" s="122">
        <v>244.0</v>
      </c>
      <c r="AA36" s="10">
        <v>65.0</v>
      </c>
      <c r="AB36" s="10">
        <v>24.0</v>
      </c>
      <c r="AC36" s="10">
        <v>103.0</v>
      </c>
      <c r="AD36" s="10">
        <v>320.0</v>
      </c>
      <c r="AE36" s="10">
        <v>-10.0</v>
      </c>
      <c r="AF36" s="123">
        <v>195.0</v>
      </c>
      <c r="AG36" s="124">
        <v>86.0</v>
      </c>
      <c r="AH36" s="125">
        <v>29.0</v>
      </c>
      <c r="AI36" s="125">
        <v>281.0</v>
      </c>
      <c r="AJ36" s="125">
        <v>69.0</v>
      </c>
      <c r="AK36" s="125">
        <v>280.0</v>
      </c>
      <c r="AL36" s="125">
        <v>4.0</v>
      </c>
      <c r="AM36" s="126">
        <v>299.0</v>
      </c>
      <c r="AN36" s="127">
        <v>297.0</v>
      </c>
      <c r="AO36" s="14">
        <v>35.0</v>
      </c>
      <c r="AP36" s="14">
        <v>135.0</v>
      </c>
      <c r="AQ36" s="14">
        <v>0.0</v>
      </c>
      <c r="AR36" s="14">
        <v>165.0</v>
      </c>
      <c r="AS36" s="14">
        <v>0.0</v>
      </c>
      <c r="AT36" s="14">
        <v>545.0</v>
      </c>
      <c r="AU36" s="128">
        <v>247.0</v>
      </c>
    </row>
    <row r="37">
      <c r="A37" s="80" t="s">
        <v>7</v>
      </c>
      <c r="B37" s="3" t="s">
        <v>114</v>
      </c>
      <c r="C37" s="3">
        <v>22511.0</v>
      </c>
      <c r="D37">
        <f t="shared" si="1"/>
        <v>28995</v>
      </c>
      <c r="E37" s="113">
        <v>207.0</v>
      </c>
      <c r="F37" s="114">
        <v>92.0</v>
      </c>
      <c r="G37" s="114">
        <v>397.0</v>
      </c>
      <c r="H37" s="114">
        <v>149.0</v>
      </c>
      <c r="I37" s="114">
        <v>128.0</v>
      </c>
      <c r="J37" s="114">
        <v>94.0</v>
      </c>
      <c r="K37" s="115">
        <v>372.0</v>
      </c>
      <c r="L37" s="116">
        <v>281.0</v>
      </c>
      <c r="M37" s="117">
        <v>118.0</v>
      </c>
      <c r="N37" s="117">
        <v>149.0</v>
      </c>
      <c r="O37" s="117">
        <v>189.0</v>
      </c>
      <c r="P37" s="117">
        <v>97.0</v>
      </c>
      <c r="Q37" s="117">
        <v>65.0</v>
      </c>
      <c r="R37" s="118">
        <v>254.0</v>
      </c>
      <c r="S37" s="119">
        <v>-2.0</v>
      </c>
      <c r="T37" s="120">
        <v>298.0</v>
      </c>
      <c r="U37" s="120">
        <v>-20.0</v>
      </c>
      <c r="V37" s="120">
        <v>137.0</v>
      </c>
      <c r="W37" s="120">
        <v>428.0</v>
      </c>
      <c r="X37" s="120">
        <v>47.0</v>
      </c>
      <c r="Y37" s="121">
        <v>140.0</v>
      </c>
      <c r="Z37" s="122">
        <v>101.0</v>
      </c>
      <c r="AA37" s="10">
        <v>24.0</v>
      </c>
      <c r="AB37" s="10">
        <v>184.0</v>
      </c>
      <c r="AC37" s="10">
        <v>0.0</v>
      </c>
      <c r="AD37" s="10">
        <v>225.0</v>
      </c>
      <c r="AE37" s="10">
        <v>43.0</v>
      </c>
      <c r="AF37" s="123">
        <v>89.0</v>
      </c>
      <c r="AG37" s="124">
        <v>52.0</v>
      </c>
      <c r="AH37" s="125">
        <v>231.0</v>
      </c>
      <c r="AI37" s="125">
        <v>177.0</v>
      </c>
      <c r="AJ37" s="125">
        <v>31.0</v>
      </c>
      <c r="AK37" s="125">
        <v>214.0</v>
      </c>
      <c r="AL37" s="125">
        <v>233.0</v>
      </c>
      <c r="AM37" s="126">
        <v>186.0</v>
      </c>
      <c r="AN37" s="127">
        <v>264.0</v>
      </c>
      <c r="AO37" s="14">
        <v>0.0</v>
      </c>
      <c r="AP37" s="14">
        <v>255.0</v>
      </c>
      <c r="AQ37" s="14">
        <v>0.0</v>
      </c>
      <c r="AR37" s="14">
        <v>113.0</v>
      </c>
      <c r="AS37" s="14">
        <v>40.0</v>
      </c>
      <c r="AT37" s="14">
        <v>270.0</v>
      </c>
      <c r="AU37" s="128">
        <v>132.0</v>
      </c>
    </row>
    <row r="38">
      <c r="A38" s="80" t="s">
        <v>7</v>
      </c>
      <c r="B38" s="3" t="s">
        <v>116</v>
      </c>
      <c r="C38" s="3">
        <v>22444.0</v>
      </c>
      <c r="D38">
        <f t="shared" si="1"/>
        <v>29846</v>
      </c>
      <c r="E38" s="113">
        <v>164.0</v>
      </c>
      <c r="F38" s="114">
        <v>23.0</v>
      </c>
      <c r="G38" s="114">
        <v>492.0</v>
      </c>
      <c r="H38" s="114">
        <v>0.0</v>
      </c>
      <c r="I38" s="114">
        <v>263.0</v>
      </c>
      <c r="J38" s="114">
        <v>180.0</v>
      </c>
      <c r="K38" s="115">
        <v>239.0</v>
      </c>
      <c r="L38" s="116">
        <v>167.0</v>
      </c>
      <c r="M38" s="117">
        <v>166.0</v>
      </c>
      <c r="N38" s="117">
        <v>403.0</v>
      </c>
      <c r="O38" s="117">
        <v>164.0</v>
      </c>
      <c r="P38" s="117">
        <v>215.0</v>
      </c>
      <c r="Q38" s="117">
        <v>125.0</v>
      </c>
      <c r="R38" s="118">
        <v>74.0</v>
      </c>
      <c r="S38" s="119">
        <v>173.0</v>
      </c>
      <c r="T38" s="120">
        <v>46.0</v>
      </c>
      <c r="U38" s="120">
        <v>89.0</v>
      </c>
      <c r="V38" s="120">
        <v>285.0</v>
      </c>
      <c r="W38" s="120">
        <v>146.0</v>
      </c>
      <c r="X38" s="120">
        <v>21.0</v>
      </c>
      <c r="Y38" s="121">
        <v>261.0</v>
      </c>
      <c r="Z38" s="122">
        <v>27.0</v>
      </c>
      <c r="AA38" s="10">
        <v>73.0</v>
      </c>
      <c r="AB38" s="10">
        <v>426.0</v>
      </c>
      <c r="AC38" s="10">
        <v>29.0</v>
      </c>
      <c r="AD38" s="10">
        <v>216.0</v>
      </c>
      <c r="AE38" s="10">
        <v>109.0</v>
      </c>
      <c r="AF38" s="123">
        <v>114.0</v>
      </c>
      <c r="AG38" s="124">
        <v>291.0</v>
      </c>
      <c r="AH38" s="125">
        <v>110.0</v>
      </c>
      <c r="AI38" s="125">
        <v>333.0</v>
      </c>
      <c r="AJ38" s="125">
        <v>21.0</v>
      </c>
      <c r="AK38" s="125">
        <v>137.0</v>
      </c>
      <c r="AL38" s="125">
        <v>65.0</v>
      </c>
      <c r="AM38" s="126">
        <v>221.0</v>
      </c>
      <c r="AN38" s="127">
        <v>298.0</v>
      </c>
      <c r="AO38" s="14">
        <v>54.0</v>
      </c>
      <c r="AP38" s="14">
        <v>414.0</v>
      </c>
      <c r="AQ38" s="14">
        <v>82.0</v>
      </c>
      <c r="AR38" s="14">
        <v>220.0</v>
      </c>
      <c r="AS38" s="14">
        <v>0.0</v>
      </c>
      <c r="AT38" s="14">
        <v>335.0</v>
      </c>
      <c r="AU38" s="128">
        <v>131.0</v>
      </c>
    </row>
    <row r="39">
      <c r="A39" s="80" t="s">
        <v>7</v>
      </c>
      <c r="B39" s="3" t="s">
        <v>118</v>
      </c>
      <c r="C39" s="3">
        <v>22119.0</v>
      </c>
      <c r="D39">
        <f t="shared" si="1"/>
        <v>29615</v>
      </c>
      <c r="E39" s="113">
        <v>267.0</v>
      </c>
      <c r="F39" s="114">
        <v>169.0</v>
      </c>
      <c r="G39" s="114">
        <v>348.0</v>
      </c>
      <c r="H39" s="114">
        <v>98.0</v>
      </c>
      <c r="I39" s="114">
        <v>110.0</v>
      </c>
      <c r="J39" s="114">
        <v>41.0</v>
      </c>
      <c r="K39" s="115">
        <v>371.0</v>
      </c>
      <c r="L39" s="116">
        <v>117.0</v>
      </c>
      <c r="M39" s="117">
        <v>140.0</v>
      </c>
      <c r="N39" s="117">
        <v>183.0</v>
      </c>
      <c r="O39" s="117">
        <v>103.0</v>
      </c>
      <c r="P39" s="117">
        <v>208.0</v>
      </c>
      <c r="Q39" s="117">
        <v>47.0</v>
      </c>
      <c r="R39" s="118">
        <v>154.0</v>
      </c>
      <c r="S39" s="119">
        <v>148.0</v>
      </c>
      <c r="T39" s="120">
        <v>518.0</v>
      </c>
      <c r="U39" s="120">
        <v>136.0</v>
      </c>
      <c r="V39" s="120">
        <v>39.0</v>
      </c>
      <c r="W39" s="120">
        <v>222.0</v>
      </c>
      <c r="X39" s="120">
        <v>84.0</v>
      </c>
      <c r="Y39" s="121">
        <v>342.0</v>
      </c>
      <c r="Z39" s="122">
        <v>68.0</v>
      </c>
      <c r="AA39" s="10">
        <v>47.0</v>
      </c>
      <c r="AB39" s="10">
        <v>346.0</v>
      </c>
      <c r="AC39" s="10">
        <v>41.0</v>
      </c>
      <c r="AD39" s="10">
        <v>70.0</v>
      </c>
      <c r="AE39" s="10">
        <v>34.0</v>
      </c>
      <c r="AF39" s="123">
        <v>410.0</v>
      </c>
      <c r="AG39" s="124">
        <v>140.0</v>
      </c>
      <c r="AH39" s="125">
        <v>272.0</v>
      </c>
      <c r="AI39" s="125">
        <v>287.0</v>
      </c>
      <c r="AJ39" s="125">
        <v>0.0</v>
      </c>
      <c r="AK39" s="125">
        <v>499.0</v>
      </c>
      <c r="AL39" s="125">
        <v>85.0</v>
      </c>
      <c r="AM39" s="126">
        <v>209.0</v>
      </c>
      <c r="AN39" s="127">
        <v>171.0</v>
      </c>
      <c r="AO39" s="14">
        <v>41.0</v>
      </c>
      <c r="AP39" s="14">
        <v>346.0</v>
      </c>
      <c r="AQ39" s="14">
        <v>2.0</v>
      </c>
      <c r="AR39" s="14">
        <v>275.0</v>
      </c>
      <c r="AS39" s="14">
        <v>31.0</v>
      </c>
      <c r="AT39" s="14">
        <v>129.0</v>
      </c>
      <c r="AU39" s="128">
        <v>148.0</v>
      </c>
    </row>
    <row r="40">
      <c r="A40" s="80" t="s">
        <v>7</v>
      </c>
      <c r="B40" s="3" t="s">
        <v>112</v>
      </c>
      <c r="C40" s="3">
        <v>21655.0</v>
      </c>
      <c r="D40">
        <f t="shared" si="1"/>
        <v>29702</v>
      </c>
      <c r="E40" s="113">
        <v>247.0</v>
      </c>
      <c r="F40" s="114">
        <v>23.0</v>
      </c>
      <c r="G40" s="114">
        <v>505.0</v>
      </c>
      <c r="H40" s="114">
        <v>-26.0</v>
      </c>
      <c r="I40" s="114">
        <v>385.0</v>
      </c>
      <c r="J40" s="114">
        <v>77.0</v>
      </c>
      <c r="K40" s="115">
        <v>121.0</v>
      </c>
      <c r="L40" s="116">
        <v>301.0</v>
      </c>
      <c r="M40" s="117">
        <v>139.0</v>
      </c>
      <c r="N40" s="117">
        <v>355.0</v>
      </c>
      <c r="O40" s="117">
        <v>184.0</v>
      </c>
      <c r="P40" s="117">
        <v>294.0</v>
      </c>
      <c r="Q40" s="117">
        <v>251.0</v>
      </c>
      <c r="R40" s="118">
        <v>361.0</v>
      </c>
      <c r="S40" s="119">
        <v>104.0</v>
      </c>
      <c r="T40" s="120">
        <v>366.0</v>
      </c>
      <c r="U40" s="120">
        <v>244.0</v>
      </c>
      <c r="V40" s="120">
        <v>188.0</v>
      </c>
      <c r="W40" s="120">
        <v>336.0</v>
      </c>
      <c r="X40" s="120">
        <v>75.0</v>
      </c>
      <c r="Y40" s="121">
        <v>107.0</v>
      </c>
      <c r="Z40" s="122">
        <v>206.0</v>
      </c>
      <c r="AA40" s="10">
        <v>106.0</v>
      </c>
      <c r="AB40" s="10">
        <v>224.0</v>
      </c>
      <c r="AC40" s="10">
        <v>78.0</v>
      </c>
      <c r="AD40" s="10">
        <v>172.0</v>
      </c>
      <c r="AE40" s="10">
        <v>77.0</v>
      </c>
      <c r="AF40" s="123">
        <v>341.0</v>
      </c>
      <c r="AG40" s="124">
        <v>126.0</v>
      </c>
      <c r="AH40" s="125">
        <v>91.0</v>
      </c>
      <c r="AI40" s="125">
        <v>237.0</v>
      </c>
      <c r="AJ40" s="125">
        <v>95.0</v>
      </c>
      <c r="AK40" s="125">
        <v>464.0</v>
      </c>
      <c r="AL40" s="125">
        <v>172.0</v>
      </c>
      <c r="AM40" s="126">
        <v>184.0</v>
      </c>
      <c r="AN40" s="127">
        <v>132.0</v>
      </c>
      <c r="AO40" s="14">
        <v>15.0</v>
      </c>
      <c r="AP40" s="14">
        <v>278.0</v>
      </c>
      <c r="AQ40" s="14">
        <v>95.0</v>
      </c>
      <c r="AR40" s="14">
        <v>164.0</v>
      </c>
      <c r="AS40" s="14">
        <v>6.0</v>
      </c>
      <c r="AT40" s="14">
        <v>94.0</v>
      </c>
      <c r="AU40" s="128">
        <v>53.0</v>
      </c>
    </row>
    <row r="41">
      <c r="A41" s="80" t="s">
        <v>7</v>
      </c>
      <c r="B41" s="3" t="s">
        <v>163</v>
      </c>
      <c r="C41" s="3">
        <v>20495.0</v>
      </c>
      <c r="D41">
        <f t="shared" si="1"/>
        <v>26093</v>
      </c>
      <c r="E41" s="113">
        <v>70.0</v>
      </c>
      <c r="F41" s="114">
        <v>100.0</v>
      </c>
      <c r="G41" s="114">
        <v>203.0</v>
      </c>
      <c r="H41" s="114">
        <v>0.0</v>
      </c>
      <c r="I41" s="114">
        <v>187.0</v>
      </c>
      <c r="J41" s="114">
        <v>50.0</v>
      </c>
      <c r="K41" s="115">
        <v>83.0</v>
      </c>
      <c r="L41" s="116">
        <v>152.0</v>
      </c>
      <c r="M41" s="117">
        <v>70.0</v>
      </c>
      <c r="N41" s="117">
        <v>302.0</v>
      </c>
      <c r="O41" s="117">
        <v>48.0</v>
      </c>
      <c r="P41" s="117">
        <v>106.0</v>
      </c>
      <c r="Q41" s="117">
        <v>149.0</v>
      </c>
      <c r="R41" s="118">
        <v>330.0</v>
      </c>
      <c r="S41" s="119">
        <v>15.0</v>
      </c>
      <c r="T41" s="120">
        <v>175.0</v>
      </c>
      <c r="U41" s="120">
        <v>104.0</v>
      </c>
      <c r="V41" s="120">
        <v>70.0</v>
      </c>
      <c r="W41" s="120">
        <v>191.0</v>
      </c>
      <c r="X41" s="120">
        <v>51.0</v>
      </c>
      <c r="Y41" s="121">
        <v>239.0</v>
      </c>
      <c r="Z41" s="122">
        <v>53.0</v>
      </c>
      <c r="AA41" s="10">
        <v>193.0</v>
      </c>
      <c r="AB41" s="10">
        <v>333.0</v>
      </c>
      <c r="AC41" s="10">
        <v>-8.0</v>
      </c>
      <c r="AD41" s="10">
        <v>209.0</v>
      </c>
      <c r="AE41" s="10">
        <v>2.0</v>
      </c>
      <c r="AF41" s="123">
        <v>84.0</v>
      </c>
      <c r="AG41" s="124">
        <v>77.0</v>
      </c>
      <c r="AH41" s="125">
        <v>146.0</v>
      </c>
      <c r="AI41" s="125">
        <v>189.0</v>
      </c>
      <c r="AJ41" s="125">
        <v>41.0</v>
      </c>
      <c r="AK41" s="125">
        <v>117.0</v>
      </c>
      <c r="AL41" s="125">
        <v>65.0</v>
      </c>
      <c r="AM41" s="126">
        <v>98.0</v>
      </c>
      <c r="AN41" s="127">
        <v>337.0</v>
      </c>
      <c r="AO41" s="14">
        <v>75.0</v>
      </c>
      <c r="AP41" s="14">
        <v>178.0</v>
      </c>
      <c r="AQ41" s="14">
        <v>4.0</v>
      </c>
      <c r="AR41" s="14">
        <v>138.0</v>
      </c>
      <c r="AS41" s="14">
        <v>6.0</v>
      </c>
      <c r="AT41" s="14">
        <v>370.0</v>
      </c>
      <c r="AU41" s="128">
        <v>196.0</v>
      </c>
    </row>
    <row r="42">
      <c r="A42" s="80" t="s">
        <v>7</v>
      </c>
      <c r="B42" s="3" t="s">
        <v>164</v>
      </c>
      <c r="C42" s="3">
        <v>20178.0</v>
      </c>
      <c r="D42">
        <f t="shared" si="1"/>
        <v>26252</v>
      </c>
      <c r="E42" s="113">
        <v>166.0</v>
      </c>
      <c r="F42" s="114">
        <v>-2.0</v>
      </c>
      <c r="G42" s="114">
        <v>240.0</v>
      </c>
      <c r="H42" s="114">
        <v>0.0</v>
      </c>
      <c r="I42" s="114">
        <v>207.0</v>
      </c>
      <c r="J42" s="114">
        <v>162.0</v>
      </c>
      <c r="K42" s="115">
        <v>308.0</v>
      </c>
      <c r="L42" s="116">
        <v>49.0</v>
      </c>
      <c r="M42" s="117">
        <v>246.0</v>
      </c>
      <c r="N42" s="117">
        <v>210.0</v>
      </c>
      <c r="O42" s="117">
        <v>1.0</v>
      </c>
      <c r="P42" s="117">
        <v>170.0</v>
      </c>
      <c r="Q42" s="117">
        <v>-2.0</v>
      </c>
      <c r="R42" s="118">
        <v>233.0</v>
      </c>
      <c r="S42" s="119">
        <v>243.0</v>
      </c>
      <c r="T42" s="120">
        <v>331.0</v>
      </c>
      <c r="U42" s="120">
        <v>116.0</v>
      </c>
      <c r="V42" s="120">
        <v>83.0</v>
      </c>
      <c r="W42" s="120">
        <v>172.0</v>
      </c>
      <c r="X42" s="120">
        <v>219.0</v>
      </c>
      <c r="Y42" s="121">
        <v>325.0</v>
      </c>
      <c r="Z42" s="122">
        <v>-12.0</v>
      </c>
      <c r="AA42" s="10">
        <v>119.0</v>
      </c>
      <c r="AB42" s="10">
        <v>111.0</v>
      </c>
      <c r="AC42" s="10">
        <v>173.0</v>
      </c>
      <c r="AD42" s="10">
        <v>117.0</v>
      </c>
      <c r="AE42" s="10">
        <v>103.0</v>
      </c>
      <c r="AF42" s="123">
        <v>334.0</v>
      </c>
      <c r="AG42" s="124">
        <v>150.0</v>
      </c>
      <c r="AH42" s="125">
        <v>123.0</v>
      </c>
      <c r="AI42" s="125">
        <v>200.0</v>
      </c>
      <c r="AJ42" s="125">
        <v>23.0</v>
      </c>
      <c r="AK42" s="125">
        <v>10.0</v>
      </c>
      <c r="AL42" s="125">
        <v>122.0</v>
      </c>
      <c r="AM42" s="126">
        <v>64.0</v>
      </c>
      <c r="AN42" s="127">
        <v>218.0</v>
      </c>
      <c r="AO42" s="14">
        <v>62.0</v>
      </c>
      <c r="AP42" s="14">
        <v>148.0</v>
      </c>
      <c r="AQ42" s="14">
        <v>0.0</v>
      </c>
      <c r="AR42" s="14">
        <v>273.0</v>
      </c>
      <c r="AS42" s="14">
        <v>0.0</v>
      </c>
      <c r="AT42" s="14">
        <v>171.0</v>
      </c>
      <c r="AU42" s="128">
        <v>88.0</v>
      </c>
    </row>
    <row r="43">
      <c r="A43" s="80" t="s">
        <v>7</v>
      </c>
      <c r="B43" s="3" t="s">
        <v>165</v>
      </c>
      <c r="C43" s="3">
        <v>19764.0</v>
      </c>
      <c r="D43">
        <f t="shared" si="1"/>
        <v>24910</v>
      </c>
      <c r="E43" s="113">
        <v>464.0</v>
      </c>
      <c r="F43" s="114">
        <v>33.0</v>
      </c>
      <c r="G43" s="114">
        <v>241.0</v>
      </c>
      <c r="H43" s="114">
        <v>146.0</v>
      </c>
      <c r="I43" s="114">
        <v>210.0</v>
      </c>
      <c r="J43" s="114">
        <v>125.0</v>
      </c>
      <c r="K43" s="115">
        <v>303.0</v>
      </c>
      <c r="L43" s="116">
        <v>159.0</v>
      </c>
      <c r="M43" s="117">
        <v>0.0</v>
      </c>
      <c r="N43" s="117">
        <v>107.0</v>
      </c>
      <c r="O43" s="117">
        <v>-24.0</v>
      </c>
      <c r="P43" s="117">
        <v>196.0</v>
      </c>
      <c r="Q43" s="117">
        <v>82.0</v>
      </c>
      <c r="R43" s="118">
        <v>156.0</v>
      </c>
      <c r="S43" s="119">
        <v>66.0</v>
      </c>
      <c r="T43" s="120">
        <v>192.0</v>
      </c>
      <c r="U43" s="120">
        <v>111.0</v>
      </c>
      <c r="V43" s="120">
        <v>-6.0</v>
      </c>
      <c r="W43" s="120">
        <v>150.0</v>
      </c>
      <c r="X43" s="120">
        <v>39.0</v>
      </c>
      <c r="Y43" s="121">
        <v>142.0</v>
      </c>
      <c r="Z43" s="122">
        <v>181.0</v>
      </c>
      <c r="AA43" s="10">
        <v>19.0</v>
      </c>
      <c r="AB43" s="10">
        <v>220.0</v>
      </c>
      <c r="AC43" s="10">
        <v>52.0</v>
      </c>
      <c r="AD43" s="10">
        <v>144.0</v>
      </c>
      <c r="AE43" s="10">
        <v>2.0</v>
      </c>
      <c r="AF43" s="123">
        <v>134.0</v>
      </c>
      <c r="AG43" s="124">
        <v>6.0</v>
      </c>
      <c r="AH43" s="125">
        <v>266.0</v>
      </c>
      <c r="AI43" s="125">
        <v>176.0</v>
      </c>
      <c r="AJ43" s="125">
        <v>109.0</v>
      </c>
      <c r="AK43" s="125">
        <v>49.0</v>
      </c>
      <c r="AL43" s="125">
        <v>116.0</v>
      </c>
      <c r="AM43" s="126">
        <v>30.0</v>
      </c>
      <c r="AN43" s="127">
        <v>-23.0</v>
      </c>
      <c r="AO43" s="14">
        <v>140.0</v>
      </c>
      <c r="AP43" s="14">
        <v>96.0</v>
      </c>
      <c r="AQ43" s="14">
        <v>37.0</v>
      </c>
      <c r="AR43" s="14">
        <v>175.0</v>
      </c>
      <c r="AS43" s="14">
        <v>0.0</v>
      </c>
      <c r="AT43" s="14">
        <v>129.0</v>
      </c>
      <c r="AU43" s="128">
        <v>196.0</v>
      </c>
    </row>
    <row r="44">
      <c r="A44" s="80" t="s">
        <v>7</v>
      </c>
      <c r="B44" s="3" t="s">
        <v>168</v>
      </c>
      <c r="C44" s="3">
        <v>19150.0</v>
      </c>
      <c r="D44">
        <f t="shared" si="1"/>
        <v>25830</v>
      </c>
      <c r="E44" s="113">
        <v>258.0</v>
      </c>
      <c r="F44" s="114">
        <v>209.0</v>
      </c>
      <c r="G44" s="114">
        <v>181.0</v>
      </c>
      <c r="H44" s="114">
        <v>89.0</v>
      </c>
      <c r="I44" s="114">
        <v>123.0</v>
      </c>
      <c r="J44" s="114">
        <v>349.0</v>
      </c>
      <c r="K44" s="115">
        <v>225.0</v>
      </c>
      <c r="L44" s="116">
        <v>135.0</v>
      </c>
      <c r="M44" s="117">
        <v>33.0</v>
      </c>
      <c r="N44" s="117">
        <v>171.0</v>
      </c>
      <c r="O44" s="117">
        <v>9.0</v>
      </c>
      <c r="P44" s="117">
        <v>173.0</v>
      </c>
      <c r="Q44" s="117">
        <v>306.0</v>
      </c>
      <c r="R44" s="118">
        <v>248.0</v>
      </c>
      <c r="S44" s="119">
        <v>93.0</v>
      </c>
      <c r="T44" s="120">
        <v>199.0</v>
      </c>
      <c r="U44" s="120">
        <v>8.0</v>
      </c>
      <c r="V44" s="120">
        <v>52.0</v>
      </c>
      <c r="W44" s="120">
        <v>200.0</v>
      </c>
      <c r="X44" s="120">
        <v>116.0</v>
      </c>
      <c r="Y44" s="121">
        <v>161.0</v>
      </c>
      <c r="Z44" s="122">
        <v>145.0</v>
      </c>
      <c r="AA44" s="10">
        <v>88.0</v>
      </c>
      <c r="AB44" s="10">
        <v>386.0</v>
      </c>
      <c r="AC44" s="10">
        <v>96.0</v>
      </c>
      <c r="AD44" s="10">
        <v>112.0</v>
      </c>
      <c r="AE44" s="10">
        <v>76.0</v>
      </c>
      <c r="AF44" s="123">
        <v>233.0</v>
      </c>
      <c r="AG44" s="124">
        <v>198.0</v>
      </c>
      <c r="AH44" s="125">
        <v>286.0</v>
      </c>
      <c r="AI44" s="125">
        <v>70.0</v>
      </c>
      <c r="AJ44" s="125">
        <v>92.0</v>
      </c>
      <c r="AK44" s="125">
        <v>83.0</v>
      </c>
      <c r="AL44" s="125">
        <v>8.0</v>
      </c>
      <c r="AM44" s="126">
        <v>120.0</v>
      </c>
      <c r="AN44" s="127">
        <v>137.0</v>
      </c>
      <c r="AO44" s="14">
        <v>13.0</v>
      </c>
      <c r="AP44" s="14">
        <v>410.0</v>
      </c>
      <c r="AQ44" s="14">
        <v>0.0</v>
      </c>
      <c r="AR44" s="14">
        <v>472.0</v>
      </c>
      <c r="AS44" s="14">
        <v>0.0</v>
      </c>
      <c r="AT44" s="14">
        <v>113.0</v>
      </c>
      <c r="AU44" s="128">
        <v>204.0</v>
      </c>
    </row>
    <row r="45">
      <c r="A45" s="80" t="s">
        <v>7</v>
      </c>
      <c r="B45" s="3" t="s">
        <v>169</v>
      </c>
      <c r="C45" s="3">
        <v>19017.0</v>
      </c>
      <c r="D45">
        <f t="shared" si="1"/>
        <v>23827</v>
      </c>
      <c r="E45" s="113">
        <v>20.0</v>
      </c>
      <c r="F45" s="114">
        <v>57.0</v>
      </c>
      <c r="G45" s="114">
        <v>208.0</v>
      </c>
      <c r="H45" s="114">
        <v>-12.0</v>
      </c>
      <c r="I45" s="114">
        <v>319.0</v>
      </c>
      <c r="J45" s="114">
        <v>61.0</v>
      </c>
      <c r="K45" s="115">
        <v>-13.0</v>
      </c>
      <c r="L45" s="116">
        <v>71.0</v>
      </c>
      <c r="M45" s="117">
        <v>68.0</v>
      </c>
      <c r="N45" s="117">
        <v>221.0</v>
      </c>
      <c r="O45" s="117">
        <v>19.0</v>
      </c>
      <c r="P45" s="117">
        <v>335.0</v>
      </c>
      <c r="Q45" s="117">
        <v>105.0</v>
      </c>
      <c r="R45" s="118">
        <v>397.0</v>
      </c>
      <c r="S45" s="119">
        <v>110.0</v>
      </c>
      <c r="T45" s="120">
        <v>166.0</v>
      </c>
      <c r="U45" s="120">
        <v>171.0</v>
      </c>
      <c r="V45" s="120">
        <v>98.0</v>
      </c>
      <c r="W45" s="120">
        <v>164.0</v>
      </c>
      <c r="X45" s="120">
        <v>89.0</v>
      </c>
      <c r="Y45" s="121">
        <v>183.0</v>
      </c>
      <c r="Z45" s="122">
        <v>152.0</v>
      </c>
      <c r="AA45" s="10">
        <v>112.0</v>
      </c>
      <c r="AB45" s="10">
        <v>131.0</v>
      </c>
      <c r="AC45" s="10">
        <v>-16.0</v>
      </c>
      <c r="AD45" s="10">
        <v>93.0</v>
      </c>
      <c r="AE45" s="10">
        <v>86.0</v>
      </c>
      <c r="AF45" s="123">
        <v>66.0</v>
      </c>
      <c r="AG45" s="124">
        <v>142.0</v>
      </c>
      <c r="AH45" s="125">
        <v>111.0</v>
      </c>
      <c r="AI45" s="125">
        <v>57.0</v>
      </c>
      <c r="AJ45" s="125">
        <v>72.0</v>
      </c>
      <c r="AK45" s="125">
        <v>46.0</v>
      </c>
      <c r="AL45" s="125">
        <v>147.0</v>
      </c>
      <c r="AM45" s="126">
        <v>61.0</v>
      </c>
      <c r="AN45" s="127">
        <v>55.0</v>
      </c>
      <c r="AO45" s="14">
        <v>74.0</v>
      </c>
      <c r="AP45" s="14">
        <v>135.0</v>
      </c>
      <c r="AQ45" s="14">
        <v>107.0</v>
      </c>
      <c r="AR45" s="14">
        <v>79.0</v>
      </c>
      <c r="AS45" s="14">
        <v>0.0</v>
      </c>
      <c r="AT45" s="14">
        <v>137.0</v>
      </c>
      <c r="AU45" s="128">
        <v>126.0</v>
      </c>
    </row>
    <row r="46">
      <c r="A46" s="80" t="s">
        <v>7</v>
      </c>
      <c r="B46" s="3" t="s">
        <v>170</v>
      </c>
      <c r="C46" s="3">
        <v>18695.0</v>
      </c>
      <c r="D46">
        <f t="shared" si="1"/>
        <v>24013</v>
      </c>
      <c r="E46" s="113">
        <v>81.0</v>
      </c>
      <c r="F46" s="114">
        <v>-6.0</v>
      </c>
      <c r="G46" s="114">
        <v>176.0</v>
      </c>
      <c r="H46" s="114">
        <v>0.0</v>
      </c>
      <c r="I46" s="114">
        <v>293.0</v>
      </c>
      <c r="J46" s="114">
        <v>66.0</v>
      </c>
      <c r="K46" s="115">
        <v>268.0</v>
      </c>
      <c r="L46" s="116">
        <v>42.0</v>
      </c>
      <c r="M46" s="117">
        <v>-9.0</v>
      </c>
      <c r="N46" s="117">
        <v>286.0</v>
      </c>
      <c r="O46" s="117">
        <v>55.0</v>
      </c>
      <c r="P46" s="117">
        <v>53.0</v>
      </c>
      <c r="Q46" s="117">
        <v>78.0</v>
      </c>
      <c r="R46" s="118">
        <v>210.0</v>
      </c>
      <c r="S46" s="119">
        <v>182.0</v>
      </c>
      <c r="T46" s="120">
        <v>78.0</v>
      </c>
      <c r="U46" s="120">
        <v>114.0</v>
      </c>
      <c r="V46" s="120">
        <v>5.0</v>
      </c>
      <c r="W46" s="120">
        <v>108.0</v>
      </c>
      <c r="X46" s="120">
        <v>245.0</v>
      </c>
      <c r="Y46" s="121">
        <v>228.0</v>
      </c>
      <c r="Z46" s="122">
        <v>13.0</v>
      </c>
      <c r="AA46" s="10">
        <v>33.0</v>
      </c>
      <c r="AB46" s="10">
        <v>265.0</v>
      </c>
      <c r="AC46" s="10">
        <v>8.0</v>
      </c>
      <c r="AD46" s="10">
        <v>239.0</v>
      </c>
      <c r="AE46" s="10">
        <v>8.0</v>
      </c>
      <c r="AF46" s="123">
        <v>491.0</v>
      </c>
      <c r="AG46" s="124">
        <v>-29.0</v>
      </c>
      <c r="AH46" s="125">
        <v>179.0</v>
      </c>
      <c r="AI46" s="125">
        <v>234.0</v>
      </c>
      <c r="AJ46" s="125">
        <v>14.0</v>
      </c>
      <c r="AK46" s="125">
        <v>9.0</v>
      </c>
      <c r="AL46" s="125">
        <v>147.0</v>
      </c>
      <c r="AM46" s="126">
        <v>21.0</v>
      </c>
      <c r="AN46" s="127">
        <v>268.0</v>
      </c>
      <c r="AO46" s="14">
        <v>108.0</v>
      </c>
      <c r="AP46" s="14">
        <v>172.0</v>
      </c>
      <c r="AQ46" s="14">
        <v>179.0</v>
      </c>
      <c r="AR46" s="14">
        <v>53.0</v>
      </c>
      <c r="AS46" s="14">
        <v>12.0</v>
      </c>
      <c r="AT46" s="14">
        <v>211.0</v>
      </c>
      <c r="AU46" s="128">
        <v>130.0</v>
      </c>
    </row>
    <row r="47">
      <c r="A47" s="80" t="s">
        <v>7</v>
      </c>
      <c r="B47" s="3" t="s">
        <v>171</v>
      </c>
      <c r="C47" s="3">
        <v>16374.0</v>
      </c>
      <c r="D47">
        <f t="shared" si="1"/>
        <v>21933</v>
      </c>
      <c r="E47" s="113">
        <v>193.0</v>
      </c>
      <c r="F47" s="114">
        <v>200.0</v>
      </c>
      <c r="G47" s="114">
        <v>72.0</v>
      </c>
      <c r="H47" s="114">
        <v>91.0</v>
      </c>
      <c r="I47" s="114">
        <v>133.0</v>
      </c>
      <c r="J47" s="114">
        <v>183.0</v>
      </c>
      <c r="K47" s="115">
        <v>234.0</v>
      </c>
      <c r="L47" s="116">
        <v>111.0</v>
      </c>
      <c r="M47" s="117">
        <v>119.0</v>
      </c>
      <c r="N47" s="117">
        <v>-10.0</v>
      </c>
      <c r="O47" s="117">
        <v>90.0</v>
      </c>
      <c r="P47" s="117">
        <v>301.0</v>
      </c>
      <c r="Q47" s="117">
        <v>16.0</v>
      </c>
      <c r="R47" s="118">
        <v>257.0</v>
      </c>
      <c r="S47" s="119">
        <v>0.0</v>
      </c>
      <c r="T47" s="120">
        <v>65.0</v>
      </c>
      <c r="U47" s="120">
        <v>72.0</v>
      </c>
      <c r="V47" s="120">
        <v>37.0</v>
      </c>
      <c r="W47" s="120">
        <v>274.0</v>
      </c>
      <c r="X47" s="120">
        <v>94.0</v>
      </c>
      <c r="Y47" s="121">
        <v>157.0</v>
      </c>
      <c r="Z47" s="122">
        <v>117.0</v>
      </c>
      <c r="AA47" s="10">
        <v>37.0</v>
      </c>
      <c r="AB47" s="10">
        <v>170.0</v>
      </c>
      <c r="AC47" s="10">
        <v>51.0</v>
      </c>
      <c r="AD47" s="10">
        <v>295.0</v>
      </c>
      <c r="AE47" s="10">
        <v>241.0</v>
      </c>
      <c r="AF47" s="123">
        <v>31.0</v>
      </c>
      <c r="AG47" s="124">
        <v>148.0</v>
      </c>
      <c r="AH47" s="125">
        <v>75.0</v>
      </c>
      <c r="AI47" s="125">
        <v>52.0</v>
      </c>
      <c r="AJ47" s="125">
        <v>101.0</v>
      </c>
      <c r="AK47" s="125">
        <v>114.0</v>
      </c>
      <c r="AL47" s="125">
        <v>98.0</v>
      </c>
      <c r="AM47" s="126">
        <v>115.0</v>
      </c>
      <c r="AN47" s="127">
        <v>169.0</v>
      </c>
      <c r="AO47" s="14">
        <v>137.0</v>
      </c>
      <c r="AP47" s="14">
        <v>238.0</v>
      </c>
      <c r="AQ47" s="14">
        <v>0.0</v>
      </c>
      <c r="AR47" s="14">
        <v>155.0</v>
      </c>
      <c r="AS47" s="14">
        <v>66.0</v>
      </c>
      <c r="AT47" s="14">
        <v>308.0</v>
      </c>
      <c r="AU47" s="128">
        <v>152.0</v>
      </c>
    </row>
    <row r="48">
      <c r="A48" s="80" t="s">
        <v>9</v>
      </c>
      <c r="B48" s="3" t="s">
        <v>121</v>
      </c>
      <c r="C48" s="3">
        <v>24843.0</v>
      </c>
      <c r="D48">
        <f t="shared" si="1"/>
        <v>33000</v>
      </c>
      <c r="E48" s="113">
        <v>175.0</v>
      </c>
      <c r="F48" s="114">
        <v>25.0</v>
      </c>
      <c r="G48" s="114">
        <v>206.0</v>
      </c>
      <c r="H48" s="114">
        <v>-6.0</v>
      </c>
      <c r="I48" s="114">
        <v>213.0</v>
      </c>
      <c r="J48" s="114">
        <v>269.0</v>
      </c>
      <c r="K48" s="115">
        <v>253.0</v>
      </c>
      <c r="L48" s="116">
        <v>197.0</v>
      </c>
      <c r="M48" s="117">
        <v>241.0</v>
      </c>
      <c r="N48" s="117">
        <v>378.0</v>
      </c>
      <c r="O48" s="117">
        <v>191.0</v>
      </c>
      <c r="P48" s="117">
        <v>375.0</v>
      </c>
      <c r="Q48" s="117">
        <v>181.0</v>
      </c>
      <c r="R48" s="118">
        <v>215.0</v>
      </c>
      <c r="S48" s="119">
        <v>241.0</v>
      </c>
      <c r="T48" s="120">
        <v>301.0</v>
      </c>
      <c r="U48" s="120">
        <v>374.0</v>
      </c>
      <c r="V48" s="120">
        <v>72.0</v>
      </c>
      <c r="W48" s="120">
        <v>281.0</v>
      </c>
      <c r="X48" s="120">
        <v>194.0</v>
      </c>
      <c r="Y48" s="121">
        <v>367.0</v>
      </c>
      <c r="Z48" s="122">
        <v>82.0</v>
      </c>
      <c r="AA48" s="10">
        <v>11.0</v>
      </c>
      <c r="AB48" s="10">
        <v>411.0</v>
      </c>
      <c r="AC48" s="10">
        <v>111.0</v>
      </c>
      <c r="AD48" s="10">
        <v>236.0</v>
      </c>
      <c r="AE48" s="10">
        <v>213.0</v>
      </c>
      <c r="AF48" s="123">
        <v>325.0</v>
      </c>
      <c r="AG48" s="124">
        <v>124.0</v>
      </c>
      <c r="AH48" s="125">
        <v>-6.0</v>
      </c>
      <c r="AI48" s="125">
        <v>317.0</v>
      </c>
      <c r="AJ48" s="125">
        <v>-40.0</v>
      </c>
      <c r="AK48" s="125">
        <v>156.0</v>
      </c>
      <c r="AL48" s="125">
        <v>100.0</v>
      </c>
      <c r="AM48" s="126">
        <v>183.0</v>
      </c>
      <c r="AN48" s="127">
        <v>255.0</v>
      </c>
      <c r="AO48" s="14">
        <v>100.0</v>
      </c>
      <c r="AP48" s="14">
        <v>271.0</v>
      </c>
      <c r="AQ48" s="14">
        <v>0.0</v>
      </c>
      <c r="AR48" s="14">
        <v>229.0</v>
      </c>
      <c r="AS48" s="14">
        <v>0.0</v>
      </c>
      <c r="AT48" s="14">
        <v>150.0</v>
      </c>
      <c r="AU48" s="128">
        <v>186.0</v>
      </c>
    </row>
    <row r="49">
      <c r="A49" s="80" t="s">
        <v>9</v>
      </c>
      <c r="B49" s="3" t="s">
        <v>75</v>
      </c>
      <c r="C49" s="3">
        <v>24409.0</v>
      </c>
      <c r="D49">
        <f t="shared" si="1"/>
        <v>33798</v>
      </c>
      <c r="E49" s="113">
        <v>170.0</v>
      </c>
      <c r="F49" s="114">
        <v>298.0</v>
      </c>
      <c r="G49" s="114">
        <v>393.0</v>
      </c>
      <c r="H49" s="114">
        <v>281.0</v>
      </c>
      <c r="I49" s="114">
        <v>272.0</v>
      </c>
      <c r="J49" s="114">
        <v>85.0</v>
      </c>
      <c r="K49" s="115">
        <v>283.0</v>
      </c>
      <c r="L49" s="116">
        <v>175.0</v>
      </c>
      <c r="M49" s="117">
        <v>82.0</v>
      </c>
      <c r="N49" s="117">
        <v>86.0</v>
      </c>
      <c r="O49" s="117">
        <v>60.0</v>
      </c>
      <c r="P49" s="117">
        <v>313.0</v>
      </c>
      <c r="Q49" s="117">
        <v>184.0</v>
      </c>
      <c r="R49" s="118">
        <v>449.0</v>
      </c>
      <c r="S49" s="119">
        <v>97.0</v>
      </c>
      <c r="T49" s="120">
        <v>414.0</v>
      </c>
      <c r="U49" s="120">
        <v>215.0</v>
      </c>
      <c r="V49" s="120">
        <v>129.0</v>
      </c>
      <c r="W49" s="120">
        <v>317.0</v>
      </c>
      <c r="X49" s="120">
        <v>268.0</v>
      </c>
      <c r="Y49" s="121">
        <v>380.0</v>
      </c>
      <c r="Z49" s="122">
        <v>200.0</v>
      </c>
      <c r="AA49" s="10">
        <v>154.0</v>
      </c>
      <c r="AB49" s="10">
        <v>204.0</v>
      </c>
      <c r="AC49" s="10">
        <v>68.0</v>
      </c>
      <c r="AD49" s="10">
        <v>367.0</v>
      </c>
      <c r="AE49" s="10">
        <v>255.0</v>
      </c>
      <c r="AF49" s="123">
        <v>266.0</v>
      </c>
      <c r="AG49" s="124">
        <v>118.0</v>
      </c>
      <c r="AH49" s="125">
        <v>207.0</v>
      </c>
      <c r="AI49" s="125">
        <v>167.0</v>
      </c>
      <c r="AJ49" s="125">
        <v>177.0</v>
      </c>
      <c r="AK49" s="125">
        <v>176.0</v>
      </c>
      <c r="AL49" s="125">
        <v>209.0</v>
      </c>
      <c r="AM49" s="126">
        <v>97.0</v>
      </c>
      <c r="AN49" s="127">
        <v>262.0</v>
      </c>
      <c r="AO49" s="14">
        <v>105.0</v>
      </c>
      <c r="AP49" s="14">
        <v>169.0</v>
      </c>
      <c r="AQ49" s="14">
        <v>62.0</v>
      </c>
      <c r="AR49" s="14">
        <v>552.0</v>
      </c>
      <c r="AS49" s="14">
        <v>72.0</v>
      </c>
      <c r="AT49" s="14">
        <v>415.0</v>
      </c>
      <c r="AU49" s="128">
        <v>136.0</v>
      </c>
    </row>
    <row r="50">
      <c r="A50" s="80" t="s">
        <v>9</v>
      </c>
      <c r="B50" s="3" t="s">
        <v>124</v>
      </c>
      <c r="C50" s="3">
        <v>23377.0</v>
      </c>
      <c r="D50">
        <f t="shared" si="1"/>
        <v>30426</v>
      </c>
      <c r="E50" s="113">
        <v>314.0</v>
      </c>
      <c r="F50" s="114">
        <v>88.0</v>
      </c>
      <c r="G50" s="114">
        <v>37.0</v>
      </c>
      <c r="H50" s="114">
        <v>187.0</v>
      </c>
      <c r="I50" s="114">
        <v>379.0</v>
      </c>
      <c r="J50" s="114">
        <v>298.0</v>
      </c>
      <c r="K50" s="115">
        <v>265.0</v>
      </c>
      <c r="L50" s="116">
        <v>292.0</v>
      </c>
      <c r="M50" s="117">
        <v>78.0</v>
      </c>
      <c r="N50" s="117">
        <v>377.0</v>
      </c>
      <c r="O50" s="117">
        <v>130.0</v>
      </c>
      <c r="P50" s="117">
        <v>93.0</v>
      </c>
      <c r="Q50" s="117">
        <v>220.0</v>
      </c>
      <c r="R50" s="118">
        <v>241.0</v>
      </c>
      <c r="S50" s="119">
        <v>114.0</v>
      </c>
      <c r="T50" s="120">
        <v>261.0</v>
      </c>
      <c r="U50" s="120">
        <v>89.0</v>
      </c>
      <c r="V50" s="120">
        <v>31.0</v>
      </c>
      <c r="W50" s="120">
        <v>488.0</v>
      </c>
      <c r="X50" s="120">
        <v>36.0</v>
      </c>
      <c r="Y50" s="121">
        <v>310.0</v>
      </c>
      <c r="Z50" s="122">
        <v>283.0</v>
      </c>
      <c r="AA50" s="10">
        <v>68.0</v>
      </c>
      <c r="AB50" s="10">
        <v>188.0</v>
      </c>
      <c r="AC50" s="10">
        <v>-26.0</v>
      </c>
      <c r="AD50" s="10">
        <v>223.0</v>
      </c>
      <c r="AE50" s="10">
        <v>37.0</v>
      </c>
      <c r="AF50" s="123">
        <v>333.0</v>
      </c>
      <c r="AG50" s="124">
        <v>55.0</v>
      </c>
      <c r="AH50" s="125">
        <v>17.0</v>
      </c>
      <c r="AI50" s="125">
        <v>294.0</v>
      </c>
      <c r="AJ50" s="125">
        <v>133.0</v>
      </c>
      <c r="AK50" s="125">
        <v>104.0</v>
      </c>
      <c r="AL50" s="125">
        <v>121.0</v>
      </c>
      <c r="AM50" s="126">
        <v>93.0</v>
      </c>
      <c r="AN50" s="127">
        <v>82.0</v>
      </c>
      <c r="AO50" s="14">
        <v>26.0</v>
      </c>
      <c r="AP50" s="14">
        <v>14.0</v>
      </c>
      <c r="AQ50" s="14">
        <v>8.0</v>
      </c>
      <c r="AR50" s="14">
        <v>215.0</v>
      </c>
      <c r="AS50" s="14">
        <v>39.0</v>
      </c>
      <c r="AT50" s="14">
        <v>183.0</v>
      </c>
      <c r="AU50" s="128">
        <v>231.0</v>
      </c>
    </row>
    <row r="51">
      <c r="A51" s="80" t="s">
        <v>9</v>
      </c>
      <c r="B51" s="3" t="s">
        <v>128</v>
      </c>
      <c r="C51" s="3">
        <v>23126.0</v>
      </c>
      <c r="D51">
        <f t="shared" si="1"/>
        <v>30040</v>
      </c>
      <c r="E51" s="113">
        <v>245.0</v>
      </c>
      <c r="F51" s="114">
        <v>127.0</v>
      </c>
      <c r="G51" s="114">
        <v>266.0</v>
      </c>
      <c r="H51" s="114">
        <v>0.0</v>
      </c>
      <c r="I51" s="114">
        <v>410.0</v>
      </c>
      <c r="J51" s="114">
        <v>150.0</v>
      </c>
      <c r="K51" s="115">
        <v>280.0</v>
      </c>
      <c r="L51" s="116">
        <v>99.0</v>
      </c>
      <c r="M51" s="117">
        <v>110.0</v>
      </c>
      <c r="N51" s="117">
        <v>119.0</v>
      </c>
      <c r="O51" s="117">
        <v>4.0</v>
      </c>
      <c r="P51" s="117">
        <v>306.0</v>
      </c>
      <c r="Q51" s="117">
        <v>159.0</v>
      </c>
      <c r="R51" s="118">
        <v>206.0</v>
      </c>
      <c r="S51" s="119">
        <v>227.0</v>
      </c>
      <c r="T51" s="120">
        <v>0.0</v>
      </c>
      <c r="U51" s="120">
        <v>221.0</v>
      </c>
      <c r="V51" s="120">
        <v>39.0</v>
      </c>
      <c r="W51" s="120">
        <v>301.0</v>
      </c>
      <c r="X51" s="120">
        <v>129.0</v>
      </c>
      <c r="Y51" s="121">
        <v>329.0</v>
      </c>
      <c r="Z51" s="122">
        <v>75.0</v>
      </c>
      <c r="AA51" s="10">
        <v>88.0</v>
      </c>
      <c r="AB51" s="10">
        <v>214.0</v>
      </c>
      <c r="AC51" s="10">
        <v>99.0</v>
      </c>
      <c r="AD51" s="10">
        <v>101.0</v>
      </c>
      <c r="AE51" s="10">
        <v>-1.0</v>
      </c>
      <c r="AF51" s="123">
        <v>522.0</v>
      </c>
      <c r="AG51" s="124">
        <v>0.0</v>
      </c>
      <c r="AH51" s="125">
        <v>391.0</v>
      </c>
      <c r="AI51" s="125">
        <v>272.0</v>
      </c>
      <c r="AJ51" s="125">
        <v>92.0</v>
      </c>
      <c r="AK51" s="125">
        <v>214.0</v>
      </c>
      <c r="AL51" s="125">
        <v>19.0</v>
      </c>
      <c r="AM51" s="126">
        <v>74.0</v>
      </c>
      <c r="AN51" s="127">
        <v>33.0</v>
      </c>
      <c r="AO51" s="14">
        <v>50.0</v>
      </c>
      <c r="AP51" s="14">
        <v>162.0</v>
      </c>
      <c r="AQ51" s="14">
        <v>89.0</v>
      </c>
      <c r="AR51" s="14">
        <v>237.0</v>
      </c>
      <c r="AS51" s="14">
        <v>85.0</v>
      </c>
      <c r="AT51" s="14">
        <v>152.0</v>
      </c>
      <c r="AU51" s="128">
        <v>219.0</v>
      </c>
    </row>
    <row r="52">
      <c r="A52" s="80" t="s">
        <v>9</v>
      </c>
      <c r="B52" s="3" t="s">
        <v>94</v>
      </c>
      <c r="C52" s="3">
        <v>22710.0</v>
      </c>
      <c r="D52">
        <f t="shared" si="1"/>
        <v>31670</v>
      </c>
      <c r="E52" s="113">
        <v>308.0</v>
      </c>
      <c r="F52" s="114">
        <v>2.0</v>
      </c>
      <c r="G52" s="114">
        <v>483.0</v>
      </c>
      <c r="H52" s="114">
        <v>57.0</v>
      </c>
      <c r="I52" s="114">
        <v>331.0</v>
      </c>
      <c r="J52" s="114">
        <v>108.0</v>
      </c>
      <c r="K52" s="115">
        <v>381.0</v>
      </c>
      <c r="L52" s="116">
        <v>101.0</v>
      </c>
      <c r="M52" s="117">
        <v>-4.0</v>
      </c>
      <c r="N52" s="117">
        <v>326.0</v>
      </c>
      <c r="O52" s="117">
        <v>134.0</v>
      </c>
      <c r="P52" s="117">
        <v>403.0</v>
      </c>
      <c r="Q52" s="117">
        <v>154.0</v>
      </c>
      <c r="R52" s="118">
        <v>113.0</v>
      </c>
      <c r="S52" s="119">
        <v>160.0</v>
      </c>
      <c r="T52" s="120">
        <v>202.0</v>
      </c>
      <c r="U52" s="120">
        <v>131.0</v>
      </c>
      <c r="V52" s="120">
        <v>203.0</v>
      </c>
      <c r="W52" s="120">
        <v>307.0</v>
      </c>
      <c r="X52" s="120">
        <v>58.0</v>
      </c>
      <c r="Y52" s="121">
        <v>321.0</v>
      </c>
      <c r="Z52" s="122">
        <v>437.0</v>
      </c>
      <c r="AA52" s="10">
        <v>124.0</v>
      </c>
      <c r="AB52" s="10">
        <v>290.0</v>
      </c>
      <c r="AC52" s="10">
        <v>214.0</v>
      </c>
      <c r="AD52" s="10">
        <v>352.0</v>
      </c>
      <c r="AE52" s="10">
        <v>84.0</v>
      </c>
      <c r="AF52" s="123">
        <v>177.0</v>
      </c>
      <c r="AG52" s="124">
        <v>247.0</v>
      </c>
      <c r="AH52" s="125">
        <v>198.0</v>
      </c>
      <c r="AI52" s="125">
        <v>343.0</v>
      </c>
      <c r="AJ52" s="125">
        <v>180.0</v>
      </c>
      <c r="AK52" s="125">
        <v>291.0</v>
      </c>
      <c r="AL52" s="125">
        <v>192.0</v>
      </c>
      <c r="AM52" s="126">
        <v>317.0</v>
      </c>
      <c r="AN52" s="127">
        <v>401.0</v>
      </c>
      <c r="AO52" s="14">
        <v>128.0</v>
      </c>
      <c r="AP52" s="14">
        <v>158.0</v>
      </c>
      <c r="AQ52" s="14">
        <v>87.0</v>
      </c>
      <c r="AR52" s="14">
        <v>137.0</v>
      </c>
      <c r="AS52" s="14">
        <v>-24.0</v>
      </c>
      <c r="AT52" s="14">
        <v>228.0</v>
      </c>
      <c r="AU52" s="128">
        <v>120.0</v>
      </c>
    </row>
    <row r="53">
      <c r="A53" s="80" t="s">
        <v>9</v>
      </c>
      <c r="B53" s="3" t="s">
        <v>134</v>
      </c>
      <c r="C53" s="3">
        <v>22498.0</v>
      </c>
      <c r="D53">
        <f t="shared" si="1"/>
        <v>29642</v>
      </c>
      <c r="E53" s="113">
        <v>75.0</v>
      </c>
      <c r="F53" s="114">
        <v>33.0</v>
      </c>
      <c r="G53" s="114">
        <v>146.0</v>
      </c>
      <c r="H53" s="114">
        <v>25.0</v>
      </c>
      <c r="I53" s="114">
        <v>136.0</v>
      </c>
      <c r="J53" s="114">
        <v>313.0</v>
      </c>
      <c r="K53" s="115">
        <v>130.0</v>
      </c>
      <c r="L53" s="116">
        <v>340.0</v>
      </c>
      <c r="M53" s="117">
        <v>8.0</v>
      </c>
      <c r="N53" s="117">
        <v>105.0</v>
      </c>
      <c r="O53" s="117">
        <v>144.0</v>
      </c>
      <c r="P53" s="117">
        <v>102.0</v>
      </c>
      <c r="Q53" s="117">
        <v>332.0</v>
      </c>
      <c r="R53" s="118">
        <v>242.0</v>
      </c>
      <c r="S53" s="119">
        <v>29.0</v>
      </c>
      <c r="T53" s="120">
        <v>315.0</v>
      </c>
      <c r="U53" s="120">
        <v>60.0</v>
      </c>
      <c r="V53" s="120">
        <v>44.0</v>
      </c>
      <c r="W53" s="120">
        <v>307.0</v>
      </c>
      <c r="X53" s="120">
        <v>168.0</v>
      </c>
      <c r="Y53" s="121">
        <v>172.0</v>
      </c>
      <c r="Z53" s="122">
        <v>326.0</v>
      </c>
      <c r="AA53" s="10">
        <v>55.0</v>
      </c>
      <c r="AB53" s="10">
        <v>281.0</v>
      </c>
      <c r="AC53" s="10">
        <v>0.0</v>
      </c>
      <c r="AD53" s="10">
        <v>211.0</v>
      </c>
      <c r="AE53" s="10">
        <v>180.0</v>
      </c>
      <c r="AF53" s="123">
        <v>149.0</v>
      </c>
      <c r="AG53" s="124">
        <v>80.0</v>
      </c>
      <c r="AH53" s="125">
        <v>215.0</v>
      </c>
      <c r="AI53" s="125">
        <v>128.0</v>
      </c>
      <c r="AJ53" s="125">
        <v>167.0</v>
      </c>
      <c r="AK53" s="125">
        <v>168.0</v>
      </c>
      <c r="AL53" s="125">
        <v>198.0</v>
      </c>
      <c r="AM53" s="126">
        <v>110.0</v>
      </c>
      <c r="AN53" s="127">
        <v>106.0</v>
      </c>
      <c r="AO53" s="14">
        <v>0.0</v>
      </c>
      <c r="AP53" s="14">
        <v>368.0</v>
      </c>
      <c r="AQ53" s="14">
        <v>0.0</v>
      </c>
      <c r="AR53" s="14">
        <v>489.0</v>
      </c>
      <c r="AS53" s="14">
        <v>0.0</v>
      </c>
      <c r="AT53" s="14">
        <v>447.0</v>
      </c>
      <c r="AU53" s="128">
        <v>240.0</v>
      </c>
    </row>
    <row r="54">
      <c r="A54" s="80" t="s">
        <v>9</v>
      </c>
      <c r="B54" s="3" t="s">
        <v>135</v>
      </c>
      <c r="C54" s="3">
        <v>22208.0</v>
      </c>
      <c r="D54">
        <f t="shared" si="1"/>
        <v>29629</v>
      </c>
      <c r="E54" s="113">
        <v>542.0</v>
      </c>
      <c r="F54" s="114">
        <v>56.0</v>
      </c>
      <c r="G54" s="114">
        <v>225.0</v>
      </c>
      <c r="H54" s="114">
        <v>126.0</v>
      </c>
      <c r="I54" s="114">
        <v>244.0</v>
      </c>
      <c r="J54" s="114">
        <v>37.0</v>
      </c>
      <c r="K54" s="115">
        <v>417.0</v>
      </c>
      <c r="L54" s="116">
        <v>10.0</v>
      </c>
      <c r="M54" s="117">
        <v>190.0</v>
      </c>
      <c r="N54" s="117">
        <v>64.0</v>
      </c>
      <c r="O54" s="117">
        <v>251.0</v>
      </c>
      <c r="P54" s="117">
        <v>212.0</v>
      </c>
      <c r="Q54" s="117">
        <v>49.0</v>
      </c>
      <c r="R54" s="118">
        <v>218.0</v>
      </c>
      <c r="S54" s="119">
        <v>57.0</v>
      </c>
      <c r="T54" s="120">
        <v>310.0</v>
      </c>
      <c r="U54" s="120">
        <v>291.0</v>
      </c>
      <c r="V54" s="120">
        <v>15.0</v>
      </c>
      <c r="W54" s="120">
        <v>139.0</v>
      </c>
      <c r="X54" s="120">
        <v>29.0</v>
      </c>
      <c r="Y54" s="121">
        <v>145.0</v>
      </c>
      <c r="Z54" s="122">
        <v>221.0</v>
      </c>
      <c r="AA54" s="10">
        <v>105.0</v>
      </c>
      <c r="AB54" s="10">
        <v>449.0</v>
      </c>
      <c r="AC54" s="10">
        <v>122.0</v>
      </c>
      <c r="AD54" s="10">
        <v>138.0</v>
      </c>
      <c r="AE54" s="10">
        <v>98.0</v>
      </c>
      <c r="AF54" s="123">
        <v>115.0</v>
      </c>
      <c r="AG54" s="124">
        <v>-6.0</v>
      </c>
      <c r="AH54" s="125">
        <v>85.0</v>
      </c>
      <c r="AI54" s="125">
        <v>524.0</v>
      </c>
      <c r="AJ54" s="125">
        <v>12.0</v>
      </c>
      <c r="AK54" s="125">
        <v>233.0</v>
      </c>
      <c r="AL54" s="125">
        <v>165.0</v>
      </c>
      <c r="AM54" s="126">
        <v>199.0</v>
      </c>
      <c r="AN54" s="127">
        <v>288.0</v>
      </c>
      <c r="AO54" s="14">
        <v>69.0</v>
      </c>
      <c r="AP54" s="14">
        <v>322.0</v>
      </c>
      <c r="AQ54" s="14">
        <v>41.0</v>
      </c>
      <c r="AR54" s="14">
        <v>311.0</v>
      </c>
      <c r="AS54" s="14">
        <v>0.0</v>
      </c>
      <c r="AT54" s="14">
        <v>235.0</v>
      </c>
      <c r="AU54" s="128">
        <v>68.0</v>
      </c>
    </row>
    <row r="55">
      <c r="A55" s="80" t="s">
        <v>9</v>
      </c>
      <c r="B55" s="3" t="s">
        <v>174</v>
      </c>
      <c r="C55" s="3">
        <v>21816.0</v>
      </c>
      <c r="D55">
        <f t="shared" si="1"/>
        <v>28522</v>
      </c>
      <c r="E55" s="113">
        <v>162.0</v>
      </c>
      <c r="F55" s="114">
        <v>219.0</v>
      </c>
      <c r="G55" s="114">
        <v>253.0</v>
      </c>
      <c r="H55" s="114">
        <v>45.0</v>
      </c>
      <c r="I55" s="114">
        <v>160.0</v>
      </c>
      <c r="J55" s="114">
        <v>64.0</v>
      </c>
      <c r="K55" s="115">
        <v>153.0</v>
      </c>
      <c r="L55" s="116">
        <v>119.0</v>
      </c>
      <c r="M55" s="117">
        <v>101.0</v>
      </c>
      <c r="N55" s="117">
        <v>306.0</v>
      </c>
      <c r="O55" s="117">
        <v>77.0</v>
      </c>
      <c r="P55" s="117">
        <v>274.0</v>
      </c>
      <c r="Q55" s="117">
        <v>127.0</v>
      </c>
      <c r="R55" s="118">
        <v>454.0</v>
      </c>
      <c r="S55" s="119">
        <v>58.0</v>
      </c>
      <c r="T55" s="120">
        <v>193.0</v>
      </c>
      <c r="U55" s="120">
        <v>193.0</v>
      </c>
      <c r="V55" s="120">
        <v>87.0</v>
      </c>
      <c r="W55" s="120">
        <v>134.0</v>
      </c>
      <c r="X55" s="120">
        <v>23.0</v>
      </c>
      <c r="Y55" s="121">
        <v>156.0</v>
      </c>
      <c r="Z55" s="122">
        <v>74.0</v>
      </c>
      <c r="AA55" s="10">
        <v>187.0</v>
      </c>
      <c r="AB55" s="10">
        <v>254.0</v>
      </c>
      <c r="AC55" s="10">
        <v>44.0</v>
      </c>
      <c r="AD55" s="10">
        <v>137.0</v>
      </c>
      <c r="AE55" s="10">
        <v>83.0</v>
      </c>
      <c r="AF55" s="123">
        <v>180.0</v>
      </c>
      <c r="AG55" s="124">
        <v>115.0</v>
      </c>
      <c r="AH55" s="125">
        <v>137.0</v>
      </c>
      <c r="AI55" s="125">
        <v>342.0</v>
      </c>
      <c r="AJ55" s="125">
        <v>76.0</v>
      </c>
      <c r="AK55" s="125">
        <v>364.0</v>
      </c>
      <c r="AL55" s="125">
        <v>121.0</v>
      </c>
      <c r="AM55" s="126">
        <v>144.0</v>
      </c>
      <c r="AN55" s="127">
        <v>106.0</v>
      </c>
      <c r="AO55" s="14">
        <v>41.0</v>
      </c>
      <c r="AP55" s="14">
        <v>292.0</v>
      </c>
      <c r="AQ55" s="14">
        <v>10.0</v>
      </c>
      <c r="AR55" s="14">
        <v>351.0</v>
      </c>
      <c r="AS55" s="14">
        <v>0.0</v>
      </c>
      <c r="AT55" s="14">
        <v>261.0</v>
      </c>
      <c r="AU55" s="128">
        <v>29.0</v>
      </c>
    </row>
    <row r="56">
      <c r="A56" s="80" t="s">
        <v>9</v>
      </c>
      <c r="B56" s="3" t="s">
        <v>115</v>
      </c>
      <c r="C56" s="3">
        <v>20472.0</v>
      </c>
      <c r="D56">
        <f t="shared" si="1"/>
        <v>28465</v>
      </c>
      <c r="E56" s="113">
        <v>392.0</v>
      </c>
      <c r="F56" s="114">
        <v>25.0</v>
      </c>
      <c r="G56" s="114">
        <v>252.0</v>
      </c>
      <c r="H56" s="114">
        <v>0.0</v>
      </c>
      <c r="I56" s="114">
        <v>240.0</v>
      </c>
      <c r="J56" s="114">
        <v>227.0</v>
      </c>
      <c r="K56" s="115">
        <v>473.0</v>
      </c>
      <c r="L56" s="116">
        <v>112.0</v>
      </c>
      <c r="M56" s="117">
        <v>176.0</v>
      </c>
      <c r="N56" s="117">
        <v>182.0</v>
      </c>
      <c r="O56" s="117">
        <v>162.0</v>
      </c>
      <c r="P56" s="117">
        <v>166.0</v>
      </c>
      <c r="Q56" s="117">
        <v>116.0</v>
      </c>
      <c r="R56" s="118">
        <v>369.0</v>
      </c>
      <c r="S56" s="119">
        <v>42.0</v>
      </c>
      <c r="T56" s="120">
        <v>362.0</v>
      </c>
      <c r="U56" s="120">
        <v>155.0</v>
      </c>
      <c r="V56" s="120">
        <v>-6.0</v>
      </c>
      <c r="W56" s="120">
        <v>204.0</v>
      </c>
      <c r="X56" s="120">
        <v>108.0</v>
      </c>
      <c r="Y56" s="121">
        <v>337.0</v>
      </c>
      <c r="Z56" s="122">
        <v>252.0</v>
      </c>
      <c r="AA56" s="10">
        <v>75.0</v>
      </c>
      <c r="AB56" s="10">
        <v>530.0</v>
      </c>
      <c r="AC56" s="10">
        <v>115.0</v>
      </c>
      <c r="AD56" s="10">
        <v>153.0</v>
      </c>
      <c r="AE56" s="10">
        <v>19.0</v>
      </c>
      <c r="AF56" s="123">
        <v>285.0</v>
      </c>
      <c r="AG56" s="124">
        <v>135.0</v>
      </c>
      <c r="AH56" s="125">
        <v>128.0</v>
      </c>
      <c r="AI56" s="125">
        <v>312.0</v>
      </c>
      <c r="AJ56" s="125">
        <v>27.0</v>
      </c>
      <c r="AK56" s="125">
        <v>338.0</v>
      </c>
      <c r="AL56" s="125">
        <v>266.0</v>
      </c>
      <c r="AM56" s="126">
        <v>349.0</v>
      </c>
      <c r="AN56" s="127">
        <v>216.0</v>
      </c>
      <c r="AO56" s="14">
        <v>27.0</v>
      </c>
      <c r="AP56" s="14">
        <v>180.0</v>
      </c>
      <c r="AQ56" s="14">
        <v>4.0</v>
      </c>
      <c r="AR56" s="14">
        <v>221.0</v>
      </c>
      <c r="AS56" s="14">
        <v>0.0</v>
      </c>
      <c r="AT56" s="14">
        <v>203.0</v>
      </c>
      <c r="AU56" s="128">
        <v>64.0</v>
      </c>
    </row>
    <row r="57">
      <c r="A57" s="80" t="s">
        <v>9</v>
      </c>
      <c r="B57" s="3" t="s">
        <v>176</v>
      </c>
      <c r="C57" s="3">
        <v>19813.0</v>
      </c>
      <c r="D57">
        <f t="shared" si="1"/>
        <v>24591</v>
      </c>
      <c r="E57" s="113">
        <v>56.0</v>
      </c>
      <c r="F57" s="114">
        <v>0.0</v>
      </c>
      <c r="G57" s="114">
        <v>174.0</v>
      </c>
      <c r="H57" s="114">
        <v>-8.0</v>
      </c>
      <c r="I57" s="114">
        <v>195.0</v>
      </c>
      <c r="J57" s="114">
        <v>105.0</v>
      </c>
      <c r="K57" s="115">
        <v>72.0</v>
      </c>
      <c r="L57" s="116">
        <v>65.0</v>
      </c>
      <c r="M57" s="117">
        <v>6.0</v>
      </c>
      <c r="N57" s="117">
        <v>144.0</v>
      </c>
      <c r="O57" s="117">
        <v>-9.0</v>
      </c>
      <c r="P57" s="117">
        <v>97.0</v>
      </c>
      <c r="Q57" s="117">
        <v>79.0</v>
      </c>
      <c r="R57" s="118">
        <v>181.0</v>
      </c>
      <c r="S57" s="119">
        <v>59.0</v>
      </c>
      <c r="T57" s="120">
        <v>113.0</v>
      </c>
      <c r="U57" s="120">
        <v>193.0</v>
      </c>
      <c r="V57" s="120">
        <v>63.0</v>
      </c>
      <c r="W57" s="120">
        <v>64.0</v>
      </c>
      <c r="X57" s="120">
        <v>183.0</v>
      </c>
      <c r="Y57" s="121">
        <v>192.0</v>
      </c>
      <c r="Z57" s="122">
        <v>-56.0</v>
      </c>
      <c r="AA57" s="10">
        <v>165.0</v>
      </c>
      <c r="AB57" s="10">
        <v>115.0</v>
      </c>
      <c r="AC57" s="10">
        <v>174.0</v>
      </c>
      <c r="AD57" s="10">
        <v>217.0</v>
      </c>
      <c r="AE57" s="10">
        <v>121.0</v>
      </c>
      <c r="AF57" s="123">
        <v>166.0</v>
      </c>
      <c r="AG57" s="124">
        <v>67.0</v>
      </c>
      <c r="AH57" s="125">
        <v>358.0</v>
      </c>
      <c r="AI57" s="125">
        <v>193.0</v>
      </c>
      <c r="AJ57" s="125">
        <v>63.0</v>
      </c>
      <c r="AK57" s="125">
        <v>-4.0</v>
      </c>
      <c r="AL57" s="125">
        <v>27.0</v>
      </c>
      <c r="AM57" s="126">
        <v>54.0</v>
      </c>
      <c r="AN57" s="127">
        <v>301.0</v>
      </c>
      <c r="AO57" s="14">
        <v>89.0</v>
      </c>
      <c r="AP57" s="14">
        <v>283.0</v>
      </c>
      <c r="AQ57" s="14">
        <v>37.0</v>
      </c>
      <c r="AR57" s="14">
        <v>146.0</v>
      </c>
      <c r="AS57" s="14">
        <v>-20.0</v>
      </c>
      <c r="AT57" s="14">
        <v>163.0</v>
      </c>
      <c r="AU57" s="128">
        <v>95.0</v>
      </c>
    </row>
    <row r="58">
      <c r="A58" s="80" t="s">
        <v>9</v>
      </c>
      <c r="B58" s="3" t="s">
        <v>150</v>
      </c>
      <c r="C58" s="3">
        <v>19813.0</v>
      </c>
      <c r="D58">
        <f t="shared" si="1"/>
        <v>27197</v>
      </c>
      <c r="E58" s="113">
        <v>159.0</v>
      </c>
      <c r="F58" s="114">
        <v>6.0</v>
      </c>
      <c r="G58" s="114">
        <v>489.0</v>
      </c>
      <c r="H58" s="114">
        <v>49.0</v>
      </c>
      <c r="I58" s="114">
        <v>277.0</v>
      </c>
      <c r="J58" s="114">
        <v>268.0</v>
      </c>
      <c r="K58" s="115">
        <v>197.0</v>
      </c>
      <c r="L58" s="116">
        <v>97.0</v>
      </c>
      <c r="M58" s="117">
        <v>15.0</v>
      </c>
      <c r="N58" s="117">
        <v>316.0</v>
      </c>
      <c r="O58" s="117">
        <v>149.0</v>
      </c>
      <c r="P58" s="117">
        <v>188.0</v>
      </c>
      <c r="Q58" s="117">
        <v>109.0</v>
      </c>
      <c r="R58" s="118">
        <v>154.0</v>
      </c>
      <c r="S58" s="119">
        <v>28.0</v>
      </c>
      <c r="T58" s="120">
        <v>439.0</v>
      </c>
      <c r="U58" s="120">
        <v>136.0</v>
      </c>
      <c r="V58" s="120">
        <v>246.0</v>
      </c>
      <c r="W58" s="120">
        <v>226.0</v>
      </c>
      <c r="X58" s="120">
        <v>50.0</v>
      </c>
      <c r="Y58" s="121">
        <v>316.0</v>
      </c>
      <c r="Z58" s="122">
        <v>121.0</v>
      </c>
      <c r="AA58" s="10">
        <v>35.0</v>
      </c>
      <c r="AB58" s="10">
        <v>330.0</v>
      </c>
      <c r="AC58" s="10">
        <v>95.0</v>
      </c>
      <c r="AD58" s="10">
        <v>276.0</v>
      </c>
      <c r="AE58" s="10">
        <v>60.0</v>
      </c>
      <c r="AF58" s="123">
        <v>118.0</v>
      </c>
      <c r="AG58" s="124">
        <v>115.0</v>
      </c>
      <c r="AH58" s="125">
        <v>174.0</v>
      </c>
      <c r="AI58" s="125">
        <v>214.0</v>
      </c>
      <c r="AJ58" s="125">
        <v>0.0</v>
      </c>
      <c r="AK58" s="125">
        <v>332.0</v>
      </c>
      <c r="AL58" s="125">
        <v>9.0</v>
      </c>
      <c r="AM58" s="126">
        <v>279.0</v>
      </c>
      <c r="AN58" s="127">
        <v>316.0</v>
      </c>
      <c r="AO58" s="14">
        <v>0.0</v>
      </c>
      <c r="AP58" s="14">
        <v>225.0</v>
      </c>
      <c r="AQ58" s="14">
        <v>144.0</v>
      </c>
      <c r="AR58" s="14">
        <v>204.0</v>
      </c>
      <c r="AS58" s="14">
        <v>0.0</v>
      </c>
      <c r="AT58" s="14">
        <v>158.0</v>
      </c>
      <c r="AU58" s="128">
        <v>265.0</v>
      </c>
    </row>
    <row r="59">
      <c r="A59" s="80" t="s">
        <v>9</v>
      </c>
      <c r="B59" s="3" t="s">
        <v>177</v>
      </c>
      <c r="C59" s="3">
        <v>19633.0</v>
      </c>
      <c r="D59">
        <f t="shared" si="1"/>
        <v>25622</v>
      </c>
      <c r="E59" s="113">
        <v>184.0</v>
      </c>
      <c r="F59" s="114">
        <v>39.0</v>
      </c>
      <c r="G59" s="114">
        <v>350.0</v>
      </c>
      <c r="H59" s="114">
        <v>0.0</v>
      </c>
      <c r="I59" s="114">
        <v>205.0</v>
      </c>
      <c r="J59" s="114">
        <v>24.0</v>
      </c>
      <c r="K59" s="115">
        <v>132.0</v>
      </c>
      <c r="L59" s="116">
        <v>96.0</v>
      </c>
      <c r="M59" s="117">
        <v>260.0</v>
      </c>
      <c r="N59" s="117">
        <v>276.0</v>
      </c>
      <c r="O59" s="117">
        <v>-12.0</v>
      </c>
      <c r="P59" s="117">
        <v>174.0</v>
      </c>
      <c r="Q59" s="117">
        <v>23.0</v>
      </c>
      <c r="R59" s="118">
        <v>209.0</v>
      </c>
      <c r="S59" s="119">
        <v>338.0</v>
      </c>
      <c r="T59" s="120">
        <v>16.0</v>
      </c>
      <c r="U59" s="120">
        <v>92.0</v>
      </c>
      <c r="V59" s="120">
        <v>0.0</v>
      </c>
      <c r="W59" s="120">
        <v>121.0</v>
      </c>
      <c r="X59" s="120">
        <v>88.0</v>
      </c>
      <c r="Y59" s="121">
        <v>205.0</v>
      </c>
      <c r="Z59" s="122">
        <v>81.0</v>
      </c>
      <c r="AA59" s="10">
        <v>163.0</v>
      </c>
      <c r="AB59" s="10">
        <v>250.0</v>
      </c>
      <c r="AC59" s="10">
        <v>89.0</v>
      </c>
      <c r="AD59" s="10">
        <v>351.0</v>
      </c>
      <c r="AE59" s="10">
        <v>17.0</v>
      </c>
      <c r="AF59" s="123">
        <v>398.0</v>
      </c>
      <c r="AG59" s="124">
        <v>-15.0</v>
      </c>
      <c r="AH59" s="125">
        <v>83.0</v>
      </c>
      <c r="AI59" s="125">
        <v>252.0</v>
      </c>
      <c r="AJ59" s="125">
        <v>85.0</v>
      </c>
      <c r="AK59" s="125">
        <v>127.0</v>
      </c>
      <c r="AL59" s="125">
        <v>247.0</v>
      </c>
      <c r="AM59" s="126">
        <v>127.0</v>
      </c>
      <c r="AN59" s="127">
        <v>90.0</v>
      </c>
      <c r="AO59" s="14">
        <v>59.0</v>
      </c>
      <c r="AP59" s="14">
        <v>193.0</v>
      </c>
      <c r="AQ59" s="14">
        <v>78.0</v>
      </c>
      <c r="AR59" s="14">
        <v>135.0</v>
      </c>
      <c r="AS59" s="14">
        <v>6.0</v>
      </c>
      <c r="AT59" s="14">
        <v>155.0</v>
      </c>
      <c r="AU59" s="128">
        <v>198.0</v>
      </c>
    </row>
    <row r="60">
      <c r="A60" s="80" t="s">
        <v>9</v>
      </c>
      <c r="B60" s="3" t="s">
        <v>178</v>
      </c>
      <c r="C60" s="3">
        <v>19463.0</v>
      </c>
      <c r="D60">
        <f t="shared" si="1"/>
        <v>26518</v>
      </c>
      <c r="E60" s="113">
        <v>104.0</v>
      </c>
      <c r="F60" s="114">
        <v>136.0</v>
      </c>
      <c r="G60" s="114">
        <v>115.0</v>
      </c>
      <c r="H60" s="114">
        <v>63.0</v>
      </c>
      <c r="I60" s="114">
        <v>171.0</v>
      </c>
      <c r="J60" s="114">
        <v>215.0</v>
      </c>
      <c r="K60" s="115">
        <v>125.0</v>
      </c>
      <c r="L60" s="116">
        <v>295.0</v>
      </c>
      <c r="M60" s="117">
        <v>45.0</v>
      </c>
      <c r="N60" s="117">
        <v>106.0</v>
      </c>
      <c r="O60" s="117">
        <v>75.0</v>
      </c>
      <c r="P60" s="117">
        <v>155.0</v>
      </c>
      <c r="Q60" s="117">
        <v>304.0</v>
      </c>
      <c r="R60" s="118">
        <v>293.0</v>
      </c>
      <c r="S60" s="119">
        <v>117.0</v>
      </c>
      <c r="T60" s="120">
        <v>77.0</v>
      </c>
      <c r="U60" s="120">
        <v>154.0</v>
      </c>
      <c r="V60" s="120">
        <v>14.0</v>
      </c>
      <c r="W60" s="120">
        <v>259.0</v>
      </c>
      <c r="X60" s="120">
        <v>97.0</v>
      </c>
      <c r="Y60" s="121">
        <v>295.0</v>
      </c>
      <c r="Z60" s="122">
        <v>119.0</v>
      </c>
      <c r="AA60" s="10">
        <v>74.0</v>
      </c>
      <c r="AB60" s="10">
        <v>372.0</v>
      </c>
      <c r="AC60" s="10">
        <v>130.0</v>
      </c>
      <c r="AD60" s="10">
        <v>311.0</v>
      </c>
      <c r="AE60" s="10">
        <v>107.0</v>
      </c>
      <c r="AF60" s="123">
        <v>209.0</v>
      </c>
      <c r="AG60" s="124">
        <v>226.0</v>
      </c>
      <c r="AH60" s="125">
        <v>297.0</v>
      </c>
      <c r="AI60" s="125">
        <v>73.0</v>
      </c>
      <c r="AJ60" s="125">
        <v>63.0</v>
      </c>
      <c r="AK60" s="125">
        <v>188.0</v>
      </c>
      <c r="AL60" s="125">
        <v>173.0</v>
      </c>
      <c r="AM60" s="126">
        <v>211.0</v>
      </c>
      <c r="AN60" s="127">
        <v>349.0</v>
      </c>
      <c r="AO60" s="14">
        <v>0.0</v>
      </c>
      <c r="AP60" s="14">
        <v>209.0</v>
      </c>
      <c r="AQ60" s="14">
        <v>2.0</v>
      </c>
      <c r="AR60" s="14">
        <v>381.0</v>
      </c>
      <c r="AS60" s="14">
        <v>0.0</v>
      </c>
      <c r="AT60" s="14">
        <v>169.0</v>
      </c>
      <c r="AU60" s="128">
        <v>177.0</v>
      </c>
    </row>
    <row r="61">
      <c r="A61" s="80" t="s">
        <v>9</v>
      </c>
      <c r="B61" s="3" t="s">
        <v>179</v>
      </c>
      <c r="C61" s="3">
        <v>19329.0</v>
      </c>
      <c r="D61">
        <f t="shared" si="1"/>
        <v>25119</v>
      </c>
      <c r="E61" s="113">
        <v>224.0</v>
      </c>
      <c r="F61" s="114">
        <v>42.0</v>
      </c>
      <c r="G61" s="114">
        <v>384.0</v>
      </c>
      <c r="H61" s="114">
        <v>0.0</v>
      </c>
      <c r="I61" s="114">
        <v>117.0</v>
      </c>
      <c r="J61" s="114">
        <v>149.0</v>
      </c>
      <c r="K61" s="115">
        <v>298.0</v>
      </c>
      <c r="L61" s="116">
        <v>88.0</v>
      </c>
      <c r="M61" s="117">
        <v>37.0</v>
      </c>
      <c r="N61" s="117">
        <v>310.0</v>
      </c>
      <c r="O61" s="117">
        <v>-45.0</v>
      </c>
      <c r="P61" s="117">
        <v>260.0</v>
      </c>
      <c r="Q61" s="117">
        <v>227.0</v>
      </c>
      <c r="R61" s="118">
        <v>93.0</v>
      </c>
      <c r="S61" s="119">
        <v>105.0</v>
      </c>
      <c r="T61" s="120">
        <v>226.0</v>
      </c>
      <c r="U61" s="120">
        <v>151.0</v>
      </c>
      <c r="V61" s="120">
        <v>80.0</v>
      </c>
      <c r="W61" s="120">
        <v>209.0</v>
      </c>
      <c r="X61" s="120">
        <v>-19.0</v>
      </c>
      <c r="Y61" s="121">
        <v>240.0</v>
      </c>
      <c r="Z61" s="122">
        <v>158.0</v>
      </c>
      <c r="AA61" s="10">
        <v>208.0</v>
      </c>
      <c r="AB61" s="10">
        <v>202.0</v>
      </c>
      <c r="AC61" s="10">
        <v>8.0</v>
      </c>
      <c r="AD61" s="10">
        <v>107.0</v>
      </c>
      <c r="AE61" s="10">
        <v>71.0</v>
      </c>
      <c r="AF61" s="123">
        <v>90.0</v>
      </c>
      <c r="AG61" s="124">
        <v>168.0</v>
      </c>
      <c r="AH61" s="125">
        <v>62.0</v>
      </c>
      <c r="AI61" s="125">
        <v>56.0</v>
      </c>
      <c r="AJ61" s="125">
        <v>114.0</v>
      </c>
      <c r="AK61" s="125">
        <v>100.0</v>
      </c>
      <c r="AL61" s="125">
        <v>152.0</v>
      </c>
      <c r="AM61" s="126">
        <v>310.0</v>
      </c>
      <c r="AN61" s="127">
        <v>44.0</v>
      </c>
      <c r="AO61" s="14">
        <v>56.0</v>
      </c>
      <c r="AP61" s="14">
        <v>210.0</v>
      </c>
      <c r="AQ61" s="14">
        <v>0.0</v>
      </c>
      <c r="AR61" s="14">
        <v>196.0</v>
      </c>
      <c r="AS61" s="14">
        <v>0.0</v>
      </c>
      <c r="AT61" s="14">
        <v>167.0</v>
      </c>
      <c r="AU61" s="128">
        <v>135.0</v>
      </c>
    </row>
    <row r="62" ht="15.0" customHeight="1">
      <c r="A62" s="80" t="s">
        <v>9</v>
      </c>
      <c r="B62" s="3" t="s">
        <v>180</v>
      </c>
      <c r="C62" s="3">
        <v>19284.0</v>
      </c>
      <c r="D62">
        <f t="shared" si="1"/>
        <v>25128</v>
      </c>
      <c r="E62" s="113">
        <v>147.0</v>
      </c>
      <c r="F62" s="114">
        <v>153.0</v>
      </c>
      <c r="G62" s="114">
        <v>150.0</v>
      </c>
      <c r="H62" s="114">
        <v>45.0</v>
      </c>
      <c r="I62" s="114">
        <v>79.0</v>
      </c>
      <c r="J62" s="114">
        <v>189.0</v>
      </c>
      <c r="K62" s="115">
        <v>178.0</v>
      </c>
      <c r="L62" s="116">
        <v>97.0</v>
      </c>
      <c r="M62" s="117">
        <v>37.0</v>
      </c>
      <c r="N62" s="117">
        <v>128.0</v>
      </c>
      <c r="O62" s="117">
        <v>6.0</v>
      </c>
      <c r="P62" s="117">
        <v>187.0</v>
      </c>
      <c r="Q62" s="117">
        <v>96.0</v>
      </c>
      <c r="R62" s="118">
        <v>210.0</v>
      </c>
      <c r="S62" s="119">
        <v>189.0</v>
      </c>
      <c r="T62" s="120">
        <v>-32.0</v>
      </c>
      <c r="U62" s="120">
        <v>397.0</v>
      </c>
      <c r="V62" s="120">
        <v>2.0</v>
      </c>
      <c r="W62" s="120">
        <v>207.0</v>
      </c>
      <c r="X62" s="120">
        <v>48.0</v>
      </c>
      <c r="Y62" s="121">
        <v>94.0</v>
      </c>
      <c r="Z62" s="122">
        <v>161.0</v>
      </c>
      <c r="AA62" s="10">
        <v>-10.0</v>
      </c>
      <c r="AB62" s="10">
        <v>40.0</v>
      </c>
      <c r="AC62" s="10">
        <v>96.0</v>
      </c>
      <c r="AD62" s="10">
        <v>422.0</v>
      </c>
      <c r="AE62" s="10">
        <v>53.0</v>
      </c>
      <c r="AF62" s="123">
        <v>218.0</v>
      </c>
      <c r="AG62" s="124">
        <v>34.0</v>
      </c>
      <c r="AH62" s="125">
        <v>157.0</v>
      </c>
      <c r="AI62" s="125">
        <v>92.0</v>
      </c>
      <c r="AJ62" s="125">
        <v>257.0</v>
      </c>
      <c r="AK62" s="125">
        <v>289.0</v>
      </c>
      <c r="AL62" s="125">
        <v>192.0</v>
      </c>
      <c r="AM62" s="126">
        <v>68.0</v>
      </c>
      <c r="AN62" s="127">
        <v>262.0</v>
      </c>
      <c r="AO62" s="14">
        <v>93.0</v>
      </c>
      <c r="AP62" s="14">
        <v>203.0</v>
      </c>
      <c r="AQ62" s="14">
        <v>-14.0</v>
      </c>
      <c r="AR62" s="14">
        <v>156.0</v>
      </c>
      <c r="AS62" s="14">
        <v>2.0</v>
      </c>
      <c r="AT62" s="14">
        <v>374.0</v>
      </c>
      <c r="AU62" s="128">
        <v>92.0</v>
      </c>
    </row>
    <row r="63">
      <c r="A63" s="80" t="s">
        <v>11</v>
      </c>
      <c r="B63" s="3" t="s">
        <v>136</v>
      </c>
      <c r="C63" s="3">
        <v>24391.0</v>
      </c>
      <c r="D63">
        <f t="shared" si="1"/>
        <v>34428</v>
      </c>
      <c r="E63" s="113">
        <v>251.0</v>
      </c>
      <c r="F63" s="114">
        <v>223.0</v>
      </c>
      <c r="G63" s="114">
        <v>312.0</v>
      </c>
      <c r="H63" s="114">
        <v>87.0</v>
      </c>
      <c r="I63" s="114">
        <v>256.0</v>
      </c>
      <c r="J63" s="114">
        <v>217.0</v>
      </c>
      <c r="K63" s="115">
        <v>353.0</v>
      </c>
      <c r="L63" s="116">
        <v>377.0</v>
      </c>
      <c r="M63" s="117">
        <v>133.0</v>
      </c>
      <c r="N63" s="117">
        <v>180.0</v>
      </c>
      <c r="O63" s="117">
        <v>109.0</v>
      </c>
      <c r="P63" s="117">
        <v>395.0</v>
      </c>
      <c r="Q63" s="117">
        <v>190.0</v>
      </c>
      <c r="R63" s="118">
        <v>370.0</v>
      </c>
      <c r="S63" s="119">
        <v>150.0</v>
      </c>
      <c r="T63" s="120">
        <v>214.0</v>
      </c>
      <c r="U63" s="120">
        <v>166.0</v>
      </c>
      <c r="V63" s="120">
        <v>130.0</v>
      </c>
      <c r="W63" s="120">
        <v>259.0</v>
      </c>
      <c r="X63" s="120">
        <v>188.0</v>
      </c>
      <c r="Y63" s="121">
        <v>483.0</v>
      </c>
      <c r="Z63" s="122">
        <v>261.0</v>
      </c>
      <c r="AA63" s="10">
        <v>166.0</v>
      </c>
      <c r="AB63" s="10">
        <v>358.0</v>
      </c>
      <c r="AC63" s="10">
        <v>163.0</v>
      </c>
      <c r="AD63" s="10">
        <v>313.0</v>
      </c>
      <c r="AE63" s="10">
        <v>123.0</v>
      </c>
      <c r="AF63" s="123">
        <v>360.0</v>
      </c>
      <c r="AG63" s="124">
        <v>139.0</v>
      </c>
      <c r="AH63" s="125">
        <v>99.0</v>
      </c>
      <c r="AI63" s="125">
        <v>406.0</v>
      </c>
      <c r="AJ63" s="125">
        <v>191.0</v>
      </c>
      <c r="AK63" s="125">
        <v>229.0</v>
      </c>
      <c r="AL63" s="125">
        <v>104.0</v>
      </c>
      <c r="AM63" s="126">
        <v>207.0</v>
      </c>
      <c r="AN63" s="127">
        <v>429.0</v>
      </c>
      <c r="AO63" s="14">
        <v>134.0</v>
      </c>
      <c r="AP63" s="14">
        <v>155.0</v>
      </c>
      <c r="AQ63" s="14">
        <v>169.0</v>
      </c>
      <c r="AR63" s="14">
        <v>151.0</v>
      </c>
      <c r="AS63" s="14">
        <v>6.0</v>
      </c>
      <c r="AT63" s="14">
        <v>567.0</v>
      </c>
      <c r="AU63" s="128">
        <v>264.0</v>
      </c>
    </row>
    <row r="64">
      <c r="A64" s="80" t="s">
        <v>11</v>
      </c>
      <c r="B64" s="3" t="s">
        <v>137</v>
      </c>
      <c r="C64" s="3">
        <v>24188.0</v>
      </c>
      <c r="D64">
        <f t="shared" si="1"/>
        <v>29916</v>
      </c>
      <c r="E64" s="113">
        <v>195.0</v>
      </c>
      <c r="F64" s="114">
        <v>46.0</v>
      </c>
      <c r="G64" s="114">
        <v>35.0</v>
      </c>
      <c r="H64" s="114">
        <v>96.0</v>
      </c>
      <c r="I64" s="114">
        <v>272.0</v>
      </c>
      <c r="J64" s="114">
        <v>227.0</v>
      </c>
      <c r="K64" s="115">
        <v>123.0</v>
      </c>
      <c r="L64" s="116">
        <v>179.0</v>
      </c>
      <c r="M64" s="117">
        <v>16.0</v>
      </c>
      <c r="N64" s="117">
        <v>214.0</v>
      </c>
      <c r="O64" s="117">
        <v>43.0</v>
      </c>
      <c r="P64" s="117">
        <v>266.0</v>
      </c>
      <c r="Q64" s="117">
        <v>64.0</v>
      </c>
      <c r="R64" s="118">
        <v>218.0</v>
      </c>
      <c r="S64" s="119">
        <v>26.0</v>
      </c>
      <c r="T64" s="120">
        <v>299.0</v>
      </c>
      <c r="U64" s="120">
        <v>254.0</v>
      </c>
      <c r="V64" s="120">
        <v>0.0</v>
      </c>
      <c r="W64" s="120">
        <v>66.0</v>
      </c>
      <c r="X64" s="120">
        <v>18.0</v>
      </c>
      <c r="Y64" s="121">
        <v>237.0</v>
      </c>
      <c r="Z64" s="122">
        <v>109.0</v>
      </c>
      <c r="AA64" s="10">
        <v>48.0</v>
      </c>
      <c r="AB64" s="10">
        <v>235.0</v>
      </c>
      <c r="AC64" s="10">
        <v>35.0</v>
      </c>
      <c r="AD64" s="10">
        <v>341.0</v>
      </c>
      <c r="AE64" s="10">
        <v>96.0</v>
      </c>
      <c r="AF64" s="123">
        <v>137.0</v>
      </c>
      <c r="AG64" s="124">
        <v>88.0</v>
      </c>
      <c r="AH64" s="125">
        <v>131.0</v>
      </c>
      <c r="AI64" s="125">
        <v>106.0</v>
      </c>
      <c r="AJ64" s="125">
        <v>117.0</v>
      </c>
      <c r="AK64" s="125">
        <v>139.0</v>
      </c>
      <c r="AL64" s="125">
        <v>51.0</v>
      </c>
      <c r="AM64" s="126">
        <v>7.0</v>
      </c>
      <c r="AN64" s="127">
        <v>354.0</v>
      </c>
      <c r="AO64" s="14">
        <v>-8.0</v>
      </c>
      <c r="AP64" s="14">
        <v>126.0</v>
      </c>
      <c r="AQ64" s="14">
        <v>0.0</v>
      </c>
      <c r="AR64" s="14">
        <v>261.0</v>
      </c>
      <c r="AS64" s="14">
        <v>35.0</v>
      </c>
      <c r="AT64" s="14">
        <v>267.0</v>
      </c>
      <c r="AU64" s="128">
        <v>159.0</v>
      </c>
    </row>
    <row r="65">
      <c r="A65" s="80" t="s">
        <v>11</v>
      </c>
      <c r="B65" s="3" t="s">
        <v>138</v>
      </c>
      <c r="C65" s="3">
        <v>23930.0</v>
      </c>
      <c r="D65">
        <f t="shared" si="1"/>
        <v>32143</v>
      </c>
      <c r="E65" s="113">
        <v>309.0</v>
      </c>
      <c r="F65" s="114">
        <v>172.0</v>
      </c>
      <c r="G65" s="114">
        <v>296.0</v>
      </c>
      <c r="H65" s="114">
        <v>98.0</v>
      </c>
      <c r="I65" s="114">
        <v>456.0</v>
      </c>
      <c r="J65" s="114">
        <v>156.0</v>
      </c>
      <c r="K65" s="115">
        <v>350.0</v>
      </c>
      <c r="L65" s="116">
        <v>92.0</v>
      </c>
      <c r="M65" s="117">
        <v>56.0</v>
      </c>
      <c r="N65" s="117">
        <v>351.0</v>
      </c>
      <c r="O65" s="117">
        <v>62.0</v>
      </c>
      <c r="P65" s="117">
        <v>282.0</v>
      </c>
      <c r="Q65" s="117">
        <v>247.0</v>
      </c>
      <c r="R65" s="118">
        <v>200.0</v>
      </c>
      <c r="S65" s="119">
        <v>76.0</v>
      </c>
      <c r="T65" s="120">
        <v>76.0</v>
      </c>
      <c r="U65" s="120">
        <v>333.0</v>
      </c>
      <c r="V65" s="120">
        <v>-44.0</v>
      </c>
      <c r="W65" s="120">
        <v>290.0</v>
      </c>
      <c r="X65" s="120">
        <v>64.0</v>
      </c>
      <c r="Y65" s="121">
        <v>392.0</v>
      </c>
      <c r="Z65" s="122">
        <v>153.0</v>
      </c>
      <c r="AA65" s="10">
        <v>143.0</v>
      </c>
      <c r="AB65" s="10">
        <v>295.0</v>
      </c>
      <c r="AC65" s="10">
        <v>99.0</v>
      </c>
      <c r="AD65" s="10">
        <v>222.0</v>
      </c>
      <c r="AE65" s="10">
        <v>233.0</v>
      </c>
      <c r="AF65" s="123">
        <v>276.0</v>
      </c>
      <c r="AG65" s="124">
        <v>215.0</v>
      </c>
      <c r="AH65" s="125">
        <v>276.0</v>
      </c>
      <c r="AI65" s="125">
        <v>126.0</v>
      </c>
      <c r="AJ65" s="125">
        <v>119.0</v>
      </c>
      <c r="AK65" s="125">
        <v>96.0</v>
      </c>
      <c r="AL65" s="125">
        <v>17.0</v>
      </c>
      <c r="AM65" s="126">
        <v>215.0</v>
      </c>
      <c r="AN65" s="127">
        <v>196.0</v>
      </c>
      <c r="AO65" s="14">
        <v>110.0</v>
      </c>
      <c r="AP65" s="14">
        <v>110.0</v>
      </c>
      <c r="AQ65" s="14">
        <v>138.0</v>
      </c>
      <c r="AR65" s="14">
        <v>223.0</v>
      </c>
      <c r="AS65" s="14">
        <v>64.0</v>
      </c>
      <c r="AT65" s="14">
        <v>240.0</v>
      </c>
      <c r="AU65" s="128">
        <v>333.0</v>
      </c>
    </row>
    <row r="66">
      <c r="A66" s="80" t="s">
        <v>11</v>
      </c>
      <c r="B66" s="3" t="s">
        <v>139</v>
      </c>
      <c r="C66" s="3">
        <v>23924.0</v>
      </c>
      <c r="D66">
        <f t="shared" si="1"/>
        <v>31155</v>
      </c>
      <c r="E66" s="113">
        <v>272.0</v>
      </c>
      <c r="F66" s="114">
        <v>70.0</v>
      </c>
      <c r="G66" s="114">
        <v>322.0</v>
      </c>
      <c r="H66" s="114">
        <v>169.0</v>
      </c>
      <c r="I66" s="114">
        <v>216.0</v>
      </c>
      <c r="J66" s="114">
        <v>156.0</v>
      </c>
      <c r="K66" s="115">
        <v>166.0</v>
      </c>
      <c r="L66" s="116">
        <v>119.0</v>
      </c>
      <c r="M66" s="117">
        <v>197.0</v>
      </c>
      <c r="N66" s="117">
        <v>87.0</v>
      </c>
      <c r="O66" s="117">
        <v>113.0</v>
      </c>
      <c r="P66" s="117">
        <v>134.0</v>
      </c>
      <c r="Q66" s="117">
        <v>215.0</v>
      </c>
      <c r="R66" s="118">
        <v>218.0</v>
      </c>
      <c r="S66" s="119">
        <v>229.0</v>
      </c>
      <c r="T66" s="120">
        <v>166.0</v>
      </c>
      <c r="U66" s="120">
        <v>287.0</v>
      </c>
      <c r="V66" s="120">
        <v>1.0</v>
      </c>
      <c r="W66" s="120">
        <v>123.0</v>
      </c>
      <c r="X66" s="120">
        <v>14.0</v>
      </c>
      <c r="Y66" s="121">
        <v>325.0</v>
      </c>
      <c r="Z66" s="122">
        <v>165.0</v>
      </c>
      <c r="AA66" s="10">
        <v>177.0</v>
      </c>
      <c r="AB66" s="10">
        <v>458.0</v>
      </c>
      <c r="AC66" s="10">
        <v>52.0</v>
      </c>
      <c r="AD66" s="10">
        <v>196.0</v>
      </c>
      <c r="AE66" s="10">
        <v>-20.0</v>
      </c>
      <c r="AF66" s="123">
        <v>149.0</v>
      </c>
      <c r="AG66" s="124">
        <v>81.0</v>
      </c>
      <c r="AH66" s="125">
        <v>215.0</v>
      </c>
      <c r="AI66" s="125">
        <v>366.0</v>
      </c>
      <c r="AJ66" s="125">
        <v>149.0</v>
      </c>
      <c r="AK66" s="125">
        <v>173.0</v>
      </c>
      <c r="AL66" s="125">
        <v>200.0</v>
      </c>
      <c r="AM66" s="126">
        <v>10.0</v>
      </c>
      <c r="AN66" s="127">
        <v>116.0</v>
      </c>
      <c r="AO66" s="14">
        <v>206.0</v>
      </c>
      <c r="AP66" s="14">
        <v>321.0</v>
      </c>
      <c r="AQ66" s="14">
        <v>29.0</v>
      </c>
      <c r="AR66" s="14">
        <v>219.0</v>
      </c>
      <c r="AS66" s="14">
        <v>0.0</v>
      </c>
      <c r="AT66" s="14">
        <v>266.0</v>
      </c>
      <c r="AU66" s="128">
        <v>104.0</v>
      </c>
    </row>
    <row r="67">
      <c r="A67" s="80" t="s">
        <v>11</v>
      </c>
      <c r="B67" s="3" t="s">
        <v>100</v>
      </c>
      <c r="C67" s="3">
        <v>23132.0</v>
      </c>
      <c r="D67">
        <f t="shared" si="1"/>
        <v>31902</v>
      </c>
      <c r="E67" s="113">
        <v>214.0</v>
      </c>
      <c r="F67" s="114">
        <v>24.0</v>
      </c>
      <c r="G67" s="114">
        <v>255.0</v>
      </c>
      <c r="H67" s="114">
        <v>-24.0</v>
      </c>
      <c r="I67" s="114">
        <v>280.0</v>
      </c>
      <c r="J67" s="114">
        <v>176.0</v>
      </c>
      <c r="K67" s="115">
        <v>364.0</v>
      </c>
      <c r="L67" s="116">
        <v>374.0</v>
      </c>
      <c r="M67" s="117">
        <v>37.0</v>
      </c>
      <c r="N67" s="117">
        <v>223.0</v>
      </c>
      <c r="O67" s="117">
        <v>302.0</v>
      </c>
      <c r="P67" s="117">
        <v>287.0</v>
      </c>
      <c r="Q67" s="117">
        <v>219.0</v>
      </c>
      <c r="R67" s="118">
        <v>257.0</v>
      </c>
      <c r="S67" s="119">
        <v>79.0</v>
      </c>
      <c r="T67" s="120">
        <v>97.0</v>
      </c>
      <c r="U67" s="120">
        <v>304.0</v>
      </c>
      <c r="V67" s="120">
        <v>25.0</v>
      </c>
      <c r="W67" s="120">
        <v>421.0</v>
      </c>
      <c r="X67" s="120">
        <v>180.0</v>
      </c>
      <c r="Y67" s="121">
        <v>298.0</v>
      </c>
      <c r="Z67" s="122">
        <v>341.0</v>
      </c>
      <c r="AA67" s="10">
        <v>109.0</v>
      </c>
      <c r="AB67" s="10">
        <v>181.0</v>
      </c>
      <c r="AC67" s="10">
        <v>169.0</v>
      </c>
      <c r="AD67" s="10">
        <v>162.0</v>
      </c>
      <c r="AE67" s="10">
        <v>243.0</v>
      </c>
      <c r="AF67" s="123">
        <v>508.0</v>
      </c>
      <c r="AG67" s="124">
        <v>75.0</v>
      </c>
      <c r="AH67" s="125">
        <v>52.0</v>
      </c>
      <c r="AI67" s="125">
        <v>298.0</v>
      </c>
      <c r="AJ67" s="125">
        <v>-5.0</v>
      </c>
      <c r="AK67" s="125">
        <v>314.0</v>
      </c>
      <c r="AL67" s="125">
        <v>291.0</v>
      </c>
      <c r="AM67" s="126">
        <v>448.0</v>
      </c>
      <c r="AN67" s="127">
        <v>102.0</v>
      </c>
      <c r="AO67" s="14">
        <v>115.0</v>
      </c>
      <c r="AP67" s="14">
        <v>212.0</v>
      </c>
      <c r="AQ67" s="14">
        <v>73.0</v>
      </c>
      <c r="AR67" s="14">
        <v>258.0</v>
      </c>
      <c r="AS67" s="14">
        <v>-18.0</v>
      </c>
      <c r="AT67" s="14">
        <v>254.0</v>
      </c>
      <c r="AU67" s="128">
        <v>196.0</v>
      </c>
    </row>
    <row r="68">
      <c r="A68" s="80" t="s">
        <v>11</v>
      </c>
      <c r="B68" s="3" t="s">
        <v>148</v>
      </c>
      <c r="C68" s="3">
        <v>22789.0</v>
      </c>
      <c r="D68">
        <f t="shared" si="1"/>
        <v>28501</v>
      </c>
      <c r="E68" s="113">
        <v>250.0</v>
      </c>
      <c r="F68" s="114">
        <v>14.0</v>
      </c>
      <c r="G68" s="114">
        <v>295.0</v>
      </c>
      <c r="H68" s="114">
        <v>79.0</v>
      </c>
      <c r="I68" s="114">
        <v>117.0</v>
      </c>
      <c r="J68" s="114">
        <v>156.0</v>
      </c>
      <c r="K68" s="115">
        <v>307.0</v>
      </c>
      <c r="L68" s="116">
        <v>70.0</v>
      </c>
      <c r="M68" s="117">
        <v>11.0</v>
      </c>
      <c r="N68" s="117">
        <v>214.0</v>
      </c>
      <c r="O68" s="117">
        <v>33.0</v>
      </c>
      <c r="P68" s="117">
        <v>120.0</v>
      </c>
      <c r="Q68" s="117">
        <v>253.0</v>
      </c>
      <c r="R68" s="118">
        <v>329.0</v>
      </c>
      <c r="S68" s="119">
        <v>97.0</v>
      </c>
      <c r="T68" s="120">
        <v>116.0</v>
      </c>
      <c r="U68" s="120">
        <v>93.0</v>
      </c>
      <c r="V68" s="120">
        <v>-16.0</v>
      </c>
      <c r="W68" s="120">
        <v>298.0</v>
      </c>
      <c r="X68" s="120">
        <v>37.0</v>
      </c>
      <c r="Y68" s="121">
        <v>137.0</v>
      </c>
      <c r="Z68" s="122">
        <v>73.0</v>
      </c>
      <c r="AA68" s="10">
        <v>242.0</v>
      </c>
      <c r="AB68" s="10">
        <v>122.0</v>
      </c>
      <c r="AC68" s="10">
        <v>72.0</v>
      </c>
      <c r="AD68" s="10">
        <v>99.0</v>
      </c>
      <c r="AE68" s="10">
        <v>-10.0</v>
      </c>
      <c r="AF68" s="123">
        <v>218.0</v>
      </c>
      <c r="AG68" s="124">
        <v>-16.0</v>
      </c>
      <c r="AH68" s="125">
        <v>388.0</v>
      </c>
      <c r="AI68" s="125">
        <v>93.0</v>
      </c>
      <c r="AJ68" s="125">
        <v>99.0</v>
      </c>
      <c r="AK68" s="125">
        <v>160.0</v>
      </c>
      <c r="AL68" s="125">
        <v>88.0</v>
      </c>
      <c r="AM68" s="126">
        <v>221.0</v>
      </c>
      <c r="AN68" s="127">
        <v>44.0</v>
      </c>
      <c r="AO68" s="14">
        <v>18.0</v>
      </c>
      <c r="AP68" s="14">
        <v>112.0</v>
      </c>
      <c r="AQ68" s="14">
        <v>77.0</v>
      </c>
      <c r="AR68" s="14">
        <v>231.0</v>
      </c>
      <c r="AS68" s="14">
        <v>0.0</v>
      </c>
      <c r="AT68" s="14">
        <v>178.0</v>
      </c>
      <c r="AU68" s="128">
        <v>193.0</v>
      </c>
    </row>
    <row r="69">
      <c r="A69" s="80" t="s">
        <v>11</v>
      </c>
      <c r="B69" s="3" t="s">
        <v>119</v>
      </c>
      <c r="C69" s="3">
        <v>22145.0</v>
      </c>
      <c r="D69">
        <f t="shared" si="1"/>
        <v>30135</v>
      </c>
      <c r="E69" s="113">
        <v>301.0</v>
      </c>
      <c r="F69" s="114">
        <v>39.0</v>
      </c>
      <c r="G69" s="114">
        <v>300.0</v>
      </c>
      <c r="H69" s="114">
        <v>31.0</v>
      </c>
      <c r="I69" s="114">
        <v>347.0</v>
      </c>
      <c r="J69" s="114">
        <v>203.0</v>
      </c>
      <c r="K69" s="115">
        <v>132.0</v>
      </c>
      <c r="L69" s="116">
        <v>221.0</v>
      </c>
      <c r="M69" s="117">
        <v>170.0</v>
      </c>
      <c r="N69" s="117">
        <v>342.0</v>
      </c>
      <c r="O69" s="117">
        <v>6.0</v>
      </c>
      <c r="P69" s="117">
        <v>473.0</v>
      </c>
      <c r="Q69" s="117">
        <v>43.0</v>
      </c>
      <c r="R69" s="118">
        <v>314.0</v>
      </c>
      <c r="S69" s="119">
        <v>382.0</v>
      </c>
      <c r="T69" s="120">
        <v>189.0</v>
      </c>
      <c r="U69" s="120">
        <v>134.0</v>
      </c>
      <c r="V69" s="120">
        <v>167.0</v>
      </c>
      <c r="W69" s="120">
        <v>129.0</v>
      </c>
      <c r="X69" s="120">
        <v>286.0</v>
      </c>
      <c r="Y69" s="121">
        <v>209.0</v>
      </c>
      <c r="Z69" s="122">
        <v>248.0</v>
      </c>
      <c r="AA69" s="10">
        <v>93.0</v>
      </c>
      <c r="AB69" s="10">
        <v>54.0</v>
      </c>
      <c r="AC69" s="10">
        <v>121.0</v>
      </c>
      <c r="AD69" s="10">
        <v>289.0</v>
      </c>
      <c r="AE69" s="10">
        <v>48.0</v>
      </c>
      <c r="AF69" s="123">
        <v>241.0</v>
      </c>
      <c r="AG69" s="124">
        <v>185.0</v>
      </c>
      <c r="AH69" s="125">
        <v>272.0</v>
      </c>
      <c r="AI69" s="125">
        <v>230.0</v>
      </c>
      <c r="AJ69" s="125">
        <v>76.0</v>
      </c>
      <c r="AK69" s="125">
        <v>58.0</v>
      </c>
      <c r="AL69" s="125">
        <v>110.0</v>
      </c>
      <c r="AM69" s="126">
        <v>116.0</v>
      </c>
      <c r="AN69" s="127">
        <v>308.0</v>
      </c>
      <c r="AO69" s="14">
        <v>76.0</v>
      </c>
      <c r="AP69" s="14">
        <v>270.0</v>
      </c>
      <c r="AQ69" s="14">
        <v>37.0</v>
      </c>
      <c r="AR69" s="14">
        <v>84.0</v>
      </c>
      <c r="AS69" s="14">
        <v>27.0</v>
      </c>
      <c r="AT69" s="14">
        <v>190.0</v>
      </c>
      <c r="AU69" s="128">
        <v>439.0</v>
      </c>
    </row>
    <row r="70">
      <c r="A70" s="80" t="s">
        <v>11</v>
      </c>
      <c r="B70" s="3" t="s">
        <v>99</v>
      </c>
      <c r="C70" s="3">
        <v>21668.0</v>
      </c>
      <c r="D70">
        <f t="shared" si="1"/>
        <v>30568</v>
      </c>
      <c r="E70" s="113">
        <v>185.0</v>
      </c>
      <c r="F70" s="114">
        <v>190.0</v>
      </c>
      <c r="G70" s="114">
        <v>339.0</v>
      </c>
      <c r="H70" s="114">
        <v>8.0</v>
      </c>
      <c r="I70" s="114">
        <v>359.0</v>
      </c>
      <c r="J70" s="114">
        <v>157.0</v>
      </c>
      <c r="K70" s="115">
        <v>265.0</v>
      </c>
      <c r="L70" s="116">
        <v>314.0</v>
      </c>
      <c r="M70" s="117">
        <v>162.0</v>
      </c>
      <c r="N70" s="117">
        <v>323.0</v>
      </c>
      <c r="O70" s="117">
        <v>181.0</v>
      </c>
      <c r="P70" s="117">
        <v>137.0</v>
      </c>
      <c r="Q70" s="117">
        <v>159.0</v>
      </c>
      <c r="R70" s="118">
        <v>395.0</v>
      </c>
      <c r="S70" s="119">
        <v>226.0</v>
      </c>
      <c r="T70" s="120">
        <v>383.0</v>
      </c>
      <c r="U70" s="120">
        <v>74.0</v>
      </c>
      <c r="V70" s="120">
        <v>31.0</v>
      </c>
      <c r="W70" s="120">
        <v>298.0</v>
      </c>
      <c r="X70" s="120">
        <v>222.0</v>
      </c>
      <c r="Y70" s="121">
        <v>217.0</v>
      </c>
      <c r="Z70" s="122">
        <v>496.0</v>
      </c>
      <c r="AA70" s="10">
        <v>145.0</v>
      </c>
      <c r="AB70" s="10">
        <v>224.0</v>
      </c>
      <c r="AC70" s="10">
        <v>163.0</v>
      </c>
      <c r="AD70" s="10">
        <v>232.0</v>
      </c>
      <c r="AE70" s="10">
        <v>82.0</v>
      </c>
      <c r="AF70" s="123">
        <v>538.0</v>
      </c>
      <c r="AG70" s="124">
        <v>45.0</v>
      </c>
      <c r="AH70" s="125">
        <v>222.0</v>
      </c>
      <c r="AI70" s="125">
        <v>214.0</v>
      </c>
      <c r="AJ70" s="125">
        <v>29.0</v>
      </c>
      <c r="AK70" s="125">
        <v>300.0</v>
      </c>
      <c r="AL70" s="125">
        <v>229.0</v>
      </c>
      <c r="AM70" s="126">
        <v>136.0</v>
      </c>
      <c r="AN70" s="127">
        <v>128.0</v>
      </c>
      <c r="AO70" s="14">
        <v>125.0</v>
      </c>
      <c r="AP70" s="14">
        <v>145.0</v>
      </c>
      <c r="AQ70" s="14">
        <v>31.0</v>
      </c>
      <c r="AR70" s="14">
        <v>540.0</v>
      </c>
      <c r="AS70" s="14">
        <v>0.0</v>
      </c>
      <c r="AT70" s="14">
        <v>140.0</v>
      </c>
      <c r="AU70" s="128">
        <v>111.0</v>
      </c>
    </row>
    <row r="71">
      <c r="A71" s="80" t="s">
        <v>11</v>
      </c>
      <c r="B71" s="3" t="s">
        <v>183</v>
      </c>
      <c r="C71" s="3">
        <v>21000.0</v>
      </c>
      <c r="D71">
        <f t="shared" si="1"/>
        <v>27804</v>
      </c>
      <c r="E71" s="113">
        <v>274.0</v>
      </c>
      <c r="F71" s="114">
        <v>48.0</v>
      </c>
      <c r="G71" s="114">
        <v>308.0</v>
      </c>
      <c r="H71" s="114">
        <v>84.0</v>
      </c>
      <c r="I71" s="114">
        <v>93.0</v>
      </c>
      <c r="J71" s="114">
        <v>21.0</v>
      </c>
      <c r="K71" s="115">
        <v>358.0</v>
      </c>
      <c r="L71" s="116">
        <v>103.0</v>
      </c>
      <c r="M71" s="117">
        <v>124.0</v>
      </c>
      <c r="N71" s="117">
        <v>211.0</v>
      </c>
      <c r="O71" s="117">
        <v>203.0</v>
      </c>
      <c r="P71" s="117">
        <v>304.0</v>
      </c>
      <c r="Q71" s="117">
        <v>28.0</v>
      </c>
      <c r="R71" s="118">
        <v>160.0</v>
      </c>
      <c r="S71" s="119">
        <v>44.0</v>
      </c>
      <c r="T71" s="120">
        <v>378.0</v>
      </c>
      <c r="U71" s="120">
        <v>127.0</v>
      </c>
      <c r="V71" s="120">
        <v>99.0</v>
      </c>
      <c r="W71" s="120">
        <v>251.0</v>
      </c>
      <c r="X71" s="120">
        <v>36.0</v>
      </c>
      <c r="Y71" s="121">
        <v>203.0</v>
      </c>
      <c r="Z71" s="122">
        <v>37.0</v>
      </c>
      <c r="AA71" s="10">
        <v>18.0</v>
      </c>
      <c r="AB71" s="10">
        <v>351.0</v>
      </c>
      <c r="AC71" s="10">
        <v>0.0</v>
      </c>
      <c r="AD71" s="10">
        <v>181.0</v>
      </c>
      <c r="AE71" s="10">
        <v>14.0</v>
      </c>
      <c r="AF71" s="123">
        <v>115.0</v>
      </c>
      <c r="AG71" s="124">
        <v>22.0</v>
      </c>
      <c r="AH71" s="125">
        <v>258.0</v>
      </c>
      <c r="AI71" s="125">
        <v>333.0</v>
      </c>
      <c r="AJ71" s="125">
        <v>66.0</v>
      </c>
      <c r="AK71" s="125">
        <v>401.0</v>
      </c>
      <c r="AL71" s="125">
        <v>200.0</v>
      </c>
      <c r="AM71" s="126">
        <v>167.0</v>
      </c>
      <c r="AN71" s="127">
        <v>87.0</v>
      </c>
      <c r="AO71" s="14">
        <v>0.0</v>
      </c>
      <c r="AP71" s="14">
        <v>473.0</v>
      </c>
      <c r="AQ71" s="14">
        <v>0.0</v>
      </c>
      <c r="AR71" s="14">
        <v>261.0</v>
      </c>
      <c r="AS71" s="14">
        <v>14.0</v>
      </c>
      <c r="AT71" s="14">
        <v>190.0</v>
      </c>
      <c r="AU71" s="128">
        <v>159.0</v>
      </c>
    </row>
    <row r="72">
      <c r="A72" s="80" t="s">
        <v>11</v>
      </c>
      <c r="B72" s="3" t="s">
        <v>184</v>
      </c>
      <c r="C72" s="3">
        <v>20747.0</v>
      </c>
      <c r="D72">
        <f t="shared" si="1"/>
        <v>26944</v>
      </c>
      <c r="E72" s="113">
        <v>222.0</v>
      </c>
      <c r="F72" s="114">
        <v>101.0</v>
      </c>
      <c r="G72" s="114">
        <v>54.0</v>
      </c>
      <c r="H72" s="114">
        <v>-10.0</v>
      </c>
      <c r="I72" s="114">
        <v>244.0</v>
      </c>
      <c r="J72" s="114">
        <v>42.0</v>
      </c>
      <c r="K72" s="115">
        <v>249.0</v>
      </c>
      <c r="L72" s="116">
        <v>66.0</v>
      </c>
      <c r="M72" s="117">
        <v>73.0</v>
      </c>
      <c r="N72" s="117">
        <v>137.0</v>
      </c>
      <c r="O72" s="117">
        <v>29.0</v>
      </c>
      <c r="P72" s="117">
        <v>154.0</v>
      </c>
      <c r="Q72" s="117">
        <v>168.0</v>
      </c>
      <c r="R72" s="118">
        <v>407.0</v>
      </c>
      <c r="S72" s="119">
        <v>62.0</v>
      </c>
      <c r="T72" s="120">
        <v>148.0</v>
      </c>
      <c r="U72" s="120">
        <v>-49.0</v>
      </c>
      <c r="V72" s="120">
        <v>-30.0</v>
      </c>
      <c r="W72" s="120">
        <v>492.0</v>
      </c>
      <c r="X72" s="120">
        <v>35.0</v>
      </c>
      <c r="Y72" s="121">
        <v>184.0</v>
      </c>
      <c r="Z72" s="122">
        <v>248.0</v>
      </c>
      <c r="AA72" s="10">
        <v>282.0</v>
      </c>
      <c r="AB72" s="10">
        <v>212.0</v>
      </c>
      <c r="AC72" s="10">
        <v>185.0</v>
      </c>
      <c r="AD72" s="10">
        <v>301.0</v>
      </c>
      <c r="AE72" s="10">
        <v>118.0</v>
      </c>
      <c r="AF72" s="123">
        <v>140.0</v>
      </c>
      <c r="AG72" s="124">
        <v>59.0</v>
      </c>
      <c r="AH72" s="125">
        <v>56.0</v>
      </c>
      <c r="AI72" s="125">
        <v>206.0</v>
      </c>
      <c r="AJ72" s="125">
        <v>0.0</v>
      </c>
      <c r="AK72" s="125">
        <v>259.0</v>
      </c>
      <c r="AL72" s="125">
        <v>44.0</v>
      </c>
      <c r="AM72" s="126">
        <v>354.0</v>
      </c>
      <c r="AN72" s="127">
        <v>210.0</v>
      </c>
      <c r="AO72" s="14">
        <v>158.0</v>
      </c>
      <c r="AP72" s="14">
        <v>81.0</v>
      </c>
      <c r="AQ72" s="14">
        <v>49.0</v>
      </c>
      <c r="AR72" s="14">
        <v>211.0</v>
      </c>
      <c r="AS72" s="14">
        <v>0.0</v>
      </c>
      <c r="AT72" s="14">
        <v>156.0</v>
      </c>
      <c r="AU72" s="128">
        <v>90.0</v>
      </c>
    </row>
    <row r="73">
      <c r="A73" s="80" t="s">
        <v>11</v>
      </c>
      <c r="B73" s="3" t="s">
        <v>185</v>
      </c>
      <c r="C73" s="3">
        <v>20160.0</v>
      </c>
      <c r="D73">
        <f t="shared" si="1"/>
        <v>24776</v>
      </c>
      <c r="E73" s="113">
        <v>129.0</v>
      </c>
      <c r="F73" s="114">
        <v>69.0</v>
      </c>
      <c r="G73" s="114">
        <v>190.0</v>
      </c>
      <c r="H73" s="114">
        <v>2.0</v>
      </c>
      <c r="I73" s="114">
        <v>70.0</v>
      </c>
      <c r="J73" s="114">
        <v>150.0</v>
      </c>
      <c r="K73" s="115">
        <v>221.0</v>
      </c>
      <c r="L73" s="116">
        <v>-12.0</v>
      </c>
      <c r="M73" s="117">
        <v>46.0</v>
      </c>
      <c r="N73" s="117">
        <v>186.0</v>
      </c>
      <c r="O73" s="117">
        <v>-29.0</v>
      </c>
      <c r="P73" s="117">
        <v>123.0</v>
      </c>
      <c r="Q73" s="117">
        <v>64.0</v>
      </c>
      <c r="R73" s="118">
        <v>190.0</v>
      </c>
      <c r="S73" s="119">
        <v>20.0</v>
      </c>
      <c r="T73" s="120">
        <v>187.0</v>
      </c>
      <c r="U73" s="120">
        <v>124.0</v>
      </c>
      <c r="V73" s="120">
        <v>4.0</v>
      </c>
      <c r="W73" s="120">
        <v>279.0</v>
      </c>
      <c r="X73" s="120">
        <v>2.0</v>
      </c>
      <c r="Y73" s="121">
        <v>-10.0</v>
      </c>
      <c r="Z73" s="122">
        <v>147.0</v>
      </c>
      <c r="AA73" s="10">
        <v>93.0</v>
      </c>
      <c r="AB73" s="10">
        <v>87.0</v>
      </c>
      <c r="AC73" s="10">
        <v>2.0</v>
      </c>
      <c r="AD73" s="10">
        <v>300.0</v>
      </c>
      <c r="AE73" s="10">
        <v>-20.0</v>
      </c>
      <c r="AF73" s="123">
        <v>130.0</v>
      </c>
      <c r="AG73" s="124">
        <v>37.0</v>
      </c>
      <c r="AH73" s="125">
        <v>66.0</v>
      </c>
      <c r="AI73" s="125">
        <v>75.0</v>
      </c>
      <c r="AJ73" s="125">
        <v>145.0</v>
      </c>
      <c r="AK73" s="125">
        <v>159.0</v>
      </c>
      <c r="AL73" s="125">
        <v>27.0</v>
      </c>
      <c r="AM73" s="126">
        <v>275.0</v>
      </c>
      <c r="AN73" s="127">
        <v>203.0</v>
      </c>
      <c r="AO73" s="14">
        <v>0.0</v>
      </c>
      <c r="AP73" s="14">
        <v>266.0</v>
      </c>
      <c r="AQ73" s="14">
        <v>0.0</v>
      </c>
      <c r="AR73" s="14">
        <v>215.0</v>
      </c>
      <c r="AS73" s="14">
        <v>40.0</v>
      </c>
      <c r="AT73" s="14">
        <v>278.0</v>
      </c>
      <c r="AU73" s="128">
        <v>86.0</v>
      </c>
    </row>
    <row r="74">
      <c r="A74" s="80" t="s">
        <v>11</v>
      </c>
      <c r="B74" s="3" t="s">
        <v>187</v>
      </c>
      <c r="C74" s="3">
        <v>19483.0</v>
      </c>
      <c r="D74">
        <f t="shared" si="1"/>
        <v>25309</v>
      </c>
      <c r="E74" s="113">
        <v>133.0</v>
      </c>
      <c r="F74" s="114">
        <v>342.0</v>
      </c>
      <c r="G74" s="114">
        <v>434.0</v>
      </c>
      <c r="H74" s="114">
        <v>5.0</v>
      </c>
      <c r="I74" s="114">
        <v>126.0</v>
      </c>
      <c r="J74" s="114">
        <v>13.0</v>
      </c>
      <c r="K74" s="115">
        <v>76.0</v>
      </c>
      <c r="L74" s="116">
        <v>155.0</v>
      </c>
      <c r="M74" s="117">
        <v>102.0</v>
      </c>
      <c r="N74" s="117">
        <v>98.0</v>
      </c>
      <c r="O74" s="117">
        <v>143.0</v>
      </c>
      <c r="P74" s="117">
        <v>78.0</v>
      </c>
      <c r="Q74" s="117">
        <v>239.0</v>
      </c>
      <c r="R74" s="118">
        <v>198.0</v>
      </c>
      <c r="S74" s="119">
        <v>82.0</v>
      </c>
      <c r="T74" s="120">
        <v>33.0</v>
      </c>
      <c r="U74" s="120">
        <v>104.0</v>
      </c>
      <c r="V74" s="120">
        <v>0.0</v>
      </c>
      <c r="W74" s="120">
        <v>235.0</v>
      </c>
      <c r="X74" s="120">
        <v>229.0</v>
      </c>
      <c r="Y74" s="121">
        <v>138.0</v>
      </c>
      <c r="Z74" s="122">
        <v>184.0</v>
      </c>
      <c r="AA74" s="10">
        <v>32.0</v>
      </c>
      <c r="AB74" s="10">
        <v>283.0</v>
      </c>
      <c r="AC74" s="10">
        <v>76.0</v>
      </c>
      <c r="AD74" s="10">
        <v>149.0</v>
      </c>
      <c r="AE74" s="10">
        <v>90.0</v>
      </c>
      <c r="AF74" s="123">
        <v>168.0</v>
      </c>
      <c r="AG74" s="124">
        <v>11.0</v>
      </c>
      <c r="AH74" s="125">
        <v>208.0</v>
      </c>
      <c r="AI74" s="125">
        <v>149.0</v>
      </c>
      <c r="AJ74" s="125">
        <v>150.0</v>
      </c>
      <c r="AK74" s="125">
        <v>124.0</v>
      </c>
      <c r="AL74" s="125">
        <v>97.0</v>
      </c>
      <c r="AM74" s="126">
        <v>86.0</v>
      </c>
      <c r="AN74" s="127">
        <v>192.0</v>
      </c>
      <c r="AO74" s="14">
        <v>141.0</v>
      </c>
      <c r="AP74" s="14">
        <v>181.0</v>
      </c>
      <c r="AQ74" s="14">
        <v>105.0</v>
      </c>
      <c r="AR74" s="14">
        <v>231.0</v>
      </c>
      <c r="AS74" s="14">
        <v>0.0</v>
      </c>
      <c r="AT74" s="14">
        <v>198.0</v>
      </c>
      <c r="AU74" s="128">
        <v>8.0</v>
      </c>
    </row>
    <row r="75">
      <c r="A75" s="80" t="s">
        <v>11</v>
      </c>
      <c r="B75" s="3" t="s">
        <v>189</v>
      </c>
      <c r="C75" s="3">
        <v>19216.0</v>
      </c>
      <c r="D75">
        <f t="shared" si="1"/>
        <v>25563</v>
      </c>
      <c r="E75" s="113">
        <v>153.0</v>
      </c>
      <c r="F75" s="114">
        <v>8.0</v>
      </c>
      <c r="G75" s="114">
        <v>414.0</v>
      </c>
      <c r="H75" s="114">
        <v>36.0</v>
      </c>
      <c r="I75" s="114">
        <v>311.0</v>
      </c>
      <c r="J75" s="114">
        <v>27.0</v>
      </c>
      <c r="K75" s="115">
        <v>222.0</v>
      </c>
      <c r="L75" s="116">
        <v>-8.0</v>
      </c>
      <c r="M75" s="117">
        <v>32.0</v>
      </c>
      <c r="N75" s="117">
        <v>224.0</v>
      </c>
      <c r="O75" s="117">
        <v>0.0</v>
      </c>
      <c r="P75" s="117">
        <v>172.0</v>
      </c>
      <c r="Q75" s="117">
        <v>187.0</v>
      </c>
      <c r="R75" s="118">
        <v>138.0</v>
      </c>
      <c r="S75" s="119">
        <v>43.0</v>
      </c>
      <c r="T75" s="120">
        <v>182.0</v>
      </c>
      <c r="U75" s="120">
        <v>61.0</v>
      </c>
      <c r="V75" s="120">
        <v>290.0</v>
      </c>
      <c r="W75" s="120">
        <v>122.0</v>
      </c>
      <c r="X75" s="120">
        <v>18.0</v>
      </c>
      <c r="Y75" s="121">
        <v>198.0</v>
      </c>
      <c r="Z75" s="122">
        <v>243.0</v>
      </c>
      <c r="AA75" s="10">
        <v>12.0</v>
      </c>
      <c r="AB75" s="10">
        <v>484.0</v>
      </c>
      <c r="AC75" s="10">
        <v>5.0</v>
      </c>
      <c r="AD75" s="10">
        <v>379.0</v>
      </c>
      <c r="AE75" s="10">
        <v>0.0</v>
      </c>
      <c r="AF75" s="123">
        <v>87.0</v>
      </c>
      <c r="AG75" s="124">
        <v>300.0</v>
      </c>
      <c r="AH75" s="125">
        <v>61.0</v>
      </c>
      <c r="AI75" s="125">
        <v>188.0</v>
      </c>
      <c r="AJ75" s="125">
        <v>118.0</v>
      </c>
      <c r="AK75" s="125">
        <v>139.0</v>
      </c>
      <c r="AL75" s="125">
        <v>263.0</v>
      </c>
      <c r="AM75" s="126">
        <v>155.0</v>
      </c>
      <c r="AN75" s="127">
        <v>264.0</v>
      </c>
      <c r="AO75" s="14">
        <v>0.0</v>
      </c>
      <c r="AP75" s="14">
        <v>227.0</v>
      </c>
      <c r="AQ75" s="14">
        <v>0.0</v>
      </c>
      <c r="AR75" s="14">
        <v>182.0</v>
      </c>
      <c r="AS75" s="14">
        <v>0.0</v>
      </c>
      <c r="AT75" s="14">
        <v>288.0</v>
      </c>
      <c r="AU75" s="128">
        <v>122.0</v>
      </c>
    </row>
    <row r="76">
      <c r="A76" s="80" t="s">
        <v>11</v>
      </c>
      <c r="B76" s="3" t="s">
        <v>190</v>
      </c>
      <c r="C76" s="3">
        <v>19111.0</v>
      </c>
      <c r="D76">
        <f t="shared" si="1"/>
        <v>26099</v>
      </c>
      <c r="E76" s="113">
        <v>128.0</v>
      </c>
      <c r="F76" s="114">
        <v>19.0</v>
      </c>
      <c r="G76" s="114">
        <v>390.0</v>
      </c>
      <c r="H76" s="114">
        <v>-26.0</v>
      </c>
      <c r="I76" s="114">
        <v>165.0</v>
      </c>
      <c r="J76" s="114">
        <v>250.0</v>
      </c>
      <c r="K76" s="115">
        <v>341.0</v>
      </c>
      <c r="L76" s="116">
        <v>40.0</v>
      </c>
      <c r="M76" s="117">
        <v>207.0</v>
      </c>
      <c r="N76" s="117">
        <v>230.0</v>
      </c>
      <c r="O76" s="117">
        <v>-23.0</v>
      </c>
      <c r="P76" s="117">
        <v>311.0</v>
      </c>
      <c r="Q76" s="117">
        <v>50.0</v>
      </c>
      <c r="R76" s="118">
        <v>384.0</v>
      </c>
      <c r="S76" s="119">
        <v>145.0</v>
      </c>
      <c r="T76" s="120">
        <v>-9.0</v>
      </c>
      <c r="U76" s="120">
        <v>164.0</v>
      </c>
      <c r="V76" s="120">
        <v>108.0</v>
      </c>
      <c r="W76" s="120">
        <v>269.0</v>
      </c>
      <c r="X76" s="120">
        <v>202.0</v>
      </c>
      <c r="Y76" s="121">
        <v>170.0</v>
      </c>
      <c r="Z76" s="122">
        <v>-2.0</v>
      </c>
      <c r="AA76" s="10">
        <v>297.0</v>
      </c>
      <c r="AB76" s="10">
        <v>325.0</v>
      </c>
      <c r="AC76" s="10">
        <v>213.0</v>
      </c>
      <c r="AD76" s="10">
        <v>255.0</v>
      </c>
      <c r="AE76" s="10">
        <v>175.0</v>
      </c>
      <c r="AF76" s="123">
        <v>237.0</v>
      </c>
      <c r="AG76" s="124">
        <v>172.0</v>
      </c>
      <c r="AH76" s="125">
        <v>16.0</v>
      </c>
      <c r="AI76" s="125">
        <v>179.0</v>
      </c>
      <c r="AJ76" s="125">
        <v>0.0</v>
      </c>
      <c r="AK76" s="125">
        <v>395.0</v>
      </c>
      <c r="AL76" s="125">
        <v>140.0</v>
      </c>
      <c r="AM76" s="126">
        <v>267.0</v>
      </c>
      <c r="AN76" s="127">
        <v>15.0</v>
      </c>
      <c r="AO76" s="14">
        <v>92.0</v>
      </c>
      <c r="AP76" s="14">
        <v>211.0</v>
      </c>
      <c r="AQ76" s="14">
        <v>2.0</v>
      </c>
      <c r="AR76" s="14">
        <v>180.0</v>
      </c>
      <c r="AS76" s="14">
        <v>0.0</v>
      </c>
      <c r="AT76" s="14">
        <v>148.0</v>
      </c>
      <c r="AU76" s="128">
        <v>156.0</v>
      </c>
    </row>
    <row r="77">
      <c r="A77" s="80" t="s">
        <v>11</v>
      </c>
      <c r="B77" s="3" t="s">
        <v>191</v>
      </c>
      <c r="C77" s="3">
        <v>15360.0</v>
      </c>
      <c r="D77">
        <f t="shared" si="1"/>
        <v>20296</v>
      </c>
      <c r="E77" s="113">
        <v>139.0</v>
      </c>
      <c r="F77" s="114">
        <v>240.0</v>
      </c>
      <c r="G77" s="114">
        <v>211.0</v>
      </c>
      <c r="H77" s="114">
        <v>194.0</v>
      </c>
      <c r="I77" s="114">
        <v>60.0</v>
      </c>
      <c r="J77" s="114">
        <v>241.0</v>
      </c>
      <c r="K77" s="115">
        <v>236.0</v>
      </c>
      <c r="L77" s="116">
        <v>12.0</v>
      </c>
      <c r="M77" s="117">
        <v>2.0</v>
      </c>
      <c r="N77" s="117">
        <v>144.0</v>
      </c>
      <c r="O77" s="117">
        <v>28.0</v>
      </c>
      <c r="P77" s="117">
        <v>312.0</v>
      </c>
      <c r="Q77" s="117">
        <v>-18.0</v>
      </c>
      <c r="R77" s="118">
        <v>107.0</v>
      </c>
      <c r="S77" s="119">
        <v>119.0</v>
      </c>
      <c r="T77" s="120">
        <v>234.0</v>
      </c>
      <c r="U77" s="120">
        <v>188.0</v>
      </c>
      <c r="V77" s="120">
        <v>29.0</v>
      </c>
      <c r="W77" s="120">
        <v>113.0</v>
      </c>
      <c r="X77" s="120">
        <v>66.0</v>
      </c>
      <c r="Y77" s="121">
        <v>168.0</v>
      </c>
      <c r="Z77" s="122">
        <v>47.0</v>
      </c>
      <c r="AA77" s="10">
        <v>-22.0</v>
      </c>
      <c r="AB77" s="10">
        <v>159.0</v>
      </c>
      <c r="AC77" s="10">
        <v>10.0</v>
      </c>
      <c r="AD77" s="10">
        <v>368.0</v>
      </c>
      <c r="AE77" s="10">
        <v>88.0</v>
      </c>
      <c r="AF77" s="123">
        <v>38.0</v>
      </c>
      <c r="AG77" s="124">
        <v>97.0</v>
      </c>
      <c r="AH77" s="125">
        <v>84.0</v>
      </c>
      <c r="AI77" s="125">
        <v>19.0</v>
      </c>
      <c r="AJ77" s="125">
        <v>65.0</v>
      </c>
      <c r="AK77" s="125">
        <v>60.0</v>
      </c>
      <c r="AL77" s="125">
        <v>180.0</v>
      </c>
      <c r="AM77" s="126">
        <v>84.0</v>
      </c>
      <c r="AN77" s="127">
        <v>270.0</v>
      </c>
      <c r="AO77" s="14">
        <v>0.0</v>
      </c>
      <c r="AP77" s="14">
        <v>142.0</v>
      </c>
      <c r="AQ77" s="14">
        <v>2.0</v>
      </c>
      <c r="AR77" s="14">
        <v>135.0</v>
      </c>
      <c r="AS77" s="14">
        <v>66.0</v>
      </c>
      <c r="AT77" s="14">
        <v>73.0</v>
      </c>
      <c r="AU77" s="128">
        <v>146.0</v>
      </c>
    </row>
    <row r="78">
      <c r="A78" s="80" t="s">
        <v>13</v>
      </c>
      <c r="B78" s="3" t="s">
        <v>153</v>
      </c>
      <c r="C78" s="3">
        <v>25692.0</v>
      </c>
      <c r="D78">
        <f t="shared" si="1"/>
        <v>34152</v>
      </c>
      <c r="E78" s="113">
        <v>216.0</v>
      </c>
      <c r="F78" s="114">
        <v>287.0</v>
      </c>
      <c r="G78" s="114">
        <v>318.0</v>
      </c>
      <c r="H78" s="114">
        <v>100.0</v>
      </c>
      <c r="I78" s="114">
        <v>278.0</v>
      </c>
      <c r="J78" s="114">
        <v>130.0</v>
      </c>
      <c r="K78" s="115">
        <v>241.0</v>
      </c>
      <c r="L78" s="116">
        <v>268.0</v>
      </c>
      <c r="M78" s="117">
        <v>202.0</v>
      </c>
      <c r="N78" s="117">
        <v>280.0</v>
      </c>
      <c r="O78" s="117">
        <v>98.0</v>
      </c>
      <c r="P78" s="117">
        <v>45.0</v>
      </c>
      <c r="Q78" s="117">
        <v>215.0</v>
      </c>
      <c r="R78" s="118">
        <v>155.0</v>
      </c>
      <c r="S78" s="119">
        <v>290.0</v>
      </c>
      <c r="T78" s="120">
        <v>300.0</v>
      </c>
      <c r="U78" s="120">
        <v>192.0</v>
      </c>
      <c r="V78" s="120">
        <v>187.0</v>
      </c>
      <c r="W78" s="120">
        <v>208.0</v>
      </c>
      <c r="X78" s="120">
        <v>103.0</v>
      </c>
      <c r="Y78" s="121">
        <v>431.0</v>
      </c>
      <c r="Z78" s="122">
        <v>331.0</v>
      </c>
      <c r="AA78" s="10">
        <v>110.0</v>
      </c>
      <c r="AB78" s="10">
        <v>316.0</v>
      </c>
      <c r="AC78" s="10">
        <v>130.0</v>
      </c>
      <c r="AD78" s="10">
        <v>214.0</v>
      </c>
      <c r="AE78" s="10">
        <v>71.0</v>
      </c>
      <c r="AF78" s="123">
        <v>317.0</v>
      </c>
      <c r="AG78" s="124">
        <v>148.0</v>
      </c>
      <c r="AH78" s="125">
        <v>178.0</v>
      </c>
      <c r="AI78" s="125">
        <v>475.0</v>
      </c>
      <c r="AJ78" s="125">
        <v>76.0</v>
      </c>
      <c r="AK78" s="125">
        <v>129.0</v>
      </c>
      <c r="AL78" s="125">
        <v>130.0</v>
      </c>
      <c r="AM78" s="126">
        <v>114.0</v>
      </c>
      <c r="AN78" s="127">
        <v>214.0</v>
      </c>
      <c r="AO78" s="14">
        <v>235.0</v>
      </c>
      <c r="AP78" s="14">
        <v>293.0</v>
      </c>
      <c r="AQ78" s="14">
        <v>55.0</v>
      </c>
      <c r="AR78" s="14">
        <v>170.0</v>
      </c>
      <c r="AS78" s="14">
        <v>10.0</v>
      </c>
      <c r="AT78" s="14">
        <v>111.0</v>
      </c>
      <c r="AU78" s="128">
        <v>89.0</v>
      </c>
    </row>
    <row r="79">
      <c r="A79" s="80" t="s">
        <v>13</v>
      </c>
      <c r="B79" s="3" t="s">
        <v>158</v>
      </c>
      <c r="C79" s="3">
        <v>24414.0</v>
      </c>
      <c r="D79">
        <f t="shared" si="1"/>
        <v>31222</v>
      </c>
      <c r="E79" s="113">
        <v>34.0</v>
      </c>
      <c r="F79" s="114">
        <v>-20.0</v>
      </c>
      <c r="G79" s="114">
        <v>158.0</v>
      </c>
      <c r="H79" s="114">
        <v>23.0</v>
      </c>
      <c r="I79" s="114">
        <v>368.0</v>
      </c>
      <c r="J79" s="114">
        <v>95.0</v>
      </c>
      <c r="K79" s="115">
        <v>354.0</v>
      </c>
      <c r="L79" s="116">
        <v>53.0</v>
      </c>
      <c r="M79" s="117">
        <v>176.0</v>
      </c>
      <c r="N79" s="117">
        <v>277.0</v>
      </c>
      <c r="O79" s="117">
        <v>54.0</v>
      </c>
      <c r="P79" s="117">
        <v>368.0</v>
      </c>
      <c r="Q79" s="117">
        <v>69.0</v>
      </c>
      <c r="R79" s="118">
        <v>142.0</v>
      </c>
      <c r="S79" s="119">
        <v>-6.0</v>
      </c>
      <c r="T79" s="120">
        <v>229.0</v>
      </c>
      <c r="U79" s="120">
        <v>45.0</v>
      </c>
      <c r="V79" s="120">
        <v>33.0</v>
      </c>
      <c r="W79" s="120">
        <v>590.0</v>
      </c>
      <c r="X79" s="120">
        <v>42.0</v>
      </c>
      <c r="Y79" s="121">
        <v>230.0</v>
      </c>
      <c r="Z79" s="122">
        <v>116.0</v>
      </c>
      <c r="AA79" s="10">
        <v>123.0</v>
      </c>
      <c r="AB79" s="10">
        <v>171.0</v>
      </c>
      <c r="AC79" s="10">
        <v>263.0</v>
      </c>
      <c r="AD79" s="10">
        <v>441.0</v>
      </c>
      <c r="AE79" s="10">
        <v>140.0</v>
      </c>
      <c r="AF79" s="123">
        <v>208.0</v>
      </c>
      <c r="AG79" s="124">
        <v>273.0</v>
      </c>
      <c r="AH79" s="125">
        <v>-20.0</v>
      </c>
      <c r="AI79" s="125">
        <v>262.0</v>
      </c>
      <c r="AJ79" s="125">
        <v>-2.0</v>
      </c>
      <c r="AK79" s="125">
        <v>239.0</v>
      </c>
      <c r="AL79" s="125">
        <v>118.0</v>
      </c>
      <c r="AM79" s="126">
        <v>361.0</v>
      </c>
      <c r="AN79" s="127">
        <v>200.0</v>
      </c>
      <c r="AO79" s="14">
        <v>0.0</v>
      </c>
      <c r="AP79" s="14">
        <v>172.0</v>
      </c>
      <c r="AQ79" s="14">
        <v>16.0</v>
      </c>
      <c r="AR79" s="14">
        <v>120.0</v>
      </c>
      <c r="AS79" s="14">
        <v>0.0</v>
      </c>
      <c r="AT79" s="14">
        <v>232.0</v>
      </c>
      <c r="AU79" s="128">
        <v>61.0</v>
      </c>
    </row>
    <row r="80">
      <c r="A80" s="80" t="s">
        <v>13</v>
      </c>
      <c r="B80" s="3" t="s">
        <v>47</v>
      </c>
      <c r="C80" s="3">
        <v>23438.0</v>
      </c>
      <c r="D80">
        <f t="shared" si="1"/>
        <v>32617</v>
      </c>
      <c r="E80" s="113">
        <v>291.0</v>
      </c>
      <c r="F80" s="114">
        <v>214.0</v>
      </c>
      <c r="G80" s="114">
        <v>337.0</v>
      </c>
      <c r="H80" s="114">
        <v>2.0</v>
      </c>
      <c r="I80" s="114">
        <v>244.0</v>
      </c>
      <c r="J80" s="114">
        <v>206.0</v>
      </c>
      <c r="K80" s="115">
        <v>174.0</v>
      </c>
      <c r="L80" s="116">
        <v>289.0</v>
      </c>
      <c r="M80" s="117">
        <v>229.0</v>
      </c>
      <c r="N80" s="117">
        <v>182.0</v>
      </c>
      <c r="O80" s="117">
        <v>24.0</v>
      </c>
      <c r="P80" s="117">
        <v>486.0</v>
      </c>
      <c r="Q80" s="117">
        <v>155.0</v>
      </c>
      <c r="R80" s="118">
        <v>365.0</v>
      </c>
      <c r="S80" s="119">
        <v>256.0</v>
      </c>
      <c r="T80" s="120">
        <v>104.0</v>
      </c>
      <c r="U80" s="120">
        <v>425.0</v>
      </c>
      <c r="V80" s="120">
        <v>-40.0</v>
      </c>
      <c r="W80" s="120">
        <v>147.0</v>
      </c>
      <c r="X80" s="120">
        <v>158.0</v>
      </c>
      <c r="Y80" s="121">
        <v>483.0</v>
      </c>
      <c r="Z80" s="122">
        <v>399.0</v>
      </c>
      <c r="AA80" s="10">
        <v>279.0</v>
      </c>
      <c r="AB80" s="10">
        <v>381.0</v>
      </c>
      <c r="AC80" s="10">
        <v>75.0</v>
      </c>
      <c r="AD80" s="10">
        <v>59.0</v>
      </c>
      <c r="AE80" s="10">
        <v>58.0</v>
      </c>
      <c r="AF80" s="123">
        <v>375.0</v>
      </c>
      <c r="AG80" s="124">
        <v>-15.0</v>
      </c>
      <c r="AH80" s="125">
        <v>404.0</v>
      </c>
      <c r="AI80" s="125">
        <v>340.0</v>
      </c>
      <c r="AJ80" s="125">
        <v>194.0</v>
      </c>
      <c r="AK80" s="125">
        <v>400.0</v>
      </c>
      <c r="AL80" s="125">
        <v>327.0</v>
      </c>
      <c r="AM80" s="126">
        <v>120.0</v>
      </c>
      <c r="AN80" s="127">
        <v>147.0</v>
      </c>
      <c r="AO80" s="14">
        <v>155.0</v>
      </c>
      <c r="AP80" s="14">
        <v>195.0</v>
      </c>
      <c r="AQ80" s="14">
        <v>121.0</v>
      </c>
      <c r="AR80" s="14">
        <v>183.0</v>
      </c>
      <c r="AS80" s="14">
        <v>0.0</v>
      </c>
      <c r="AT80" s="14">
        <v>190.0</v>
      </c>
      <c r="AU80" s="128">
        <v>61.0</v>
      </c>
    </row>
    <row r="81">
      <c r="A81" s="80" t="s">
        <v>13</v>
      </c>
      <c r="B81" s="3" t="s">
        <v>162</v>
      </c>
      <c r="C81" s="3">
        <v>23208.0</v>
      </c>
      <c r="D81">
        <f t="shared" si="1"/>
        <v>29459</v>
      </c>
      <c r="E81" s="113">
        <v>209.0</v>
      </c>
      <c r="F81" s="114">
        <v>-8.0</v>
      </c>
      <c r="G81" s="114">
        <v>285.0</v>
      </c>
      <c r="H81" s="114">
        <v>39.0</v>
      </c>
      <c r="I81" s="114">
        <v>68.0</v>
      </c>
      <c r="J81" s="114">
        <v>177.0</v>
      </c>
      <c r="K81" s="115">
        <v>139.0</v>
      </c>
      <c r="L81" s="116">
        <v>-14.0</v>
      </c>
      <c r="M81" s="117">
        <v>43.0</v>
      </c>
      <c r="N81" s="117">
        <v>229.0</v>
      </c>
      <c r="O81" s="117">
        <v>12.0</v>
      </c>
      <c r="P81" s="117">
        <v>251.0</v>
      </c>
      <c r="Q81" s="117">
        <v>288.0</v>
      </c>
      <c r="R81" s="118">
        <v>225.0</v>
      </c>
      <c r="S81" s="119">
        <v>168.0</v>
      </c>
      <c r="T81" s="120">
        <v>211.0</v>
      </c>
      <c r="U81" s="120">
        <v>121.0</v>
      </c>
      <c r="V81" s="120">
        <v>-8.0</v>
      </c>
      <c r="W81" s="120">
        <v>286.0</v>
      </c>
      <c r="X81" s="120">
        <v>16.0</v>
      </c>
      <c r="Y81" s="121">
        <v>263.0</v>
      </c>
      <c r="Z81" s="122">
        <v>171.0</v>
      </c>
      <c r="AA81" s="10">
        <v>154.0</v>
      </c>
      <c r="AB81" s="10">
        <v>342.0</v>
      </c>
      <c r="AC81" s="10">
        <v>103.0</v>
      </c>
      <c r="AD81" s="10">
        <v>297.0</v>
      </c>
      <c r="AE81" s="10">
        <v>10.0</v>
      </c>
      <c r="AF81" s="123">
        <v>237.0</v>
      </c>
      <c r="AG81" s="124">
        <v>10.0</v>
      </c>
      <c r="AH81" s="125">
        <v>94.0</v>
      </c>
      <c r="AI81" s="125">
        <v>108.0</v>
      </c>
      <c r="AJ81" s="125">
        <v>86.0</v>
      </c>
      <c r="AK81" s="125">
        <v>172.0</v>
      </c>
      <c r="AL81" s="125">
        <v>127.0</v>
      </c>
      <c r="AM81" s="126">
        <v>259.0</v>
      </c>
      <c r="AN81" s="127">
        <v>209.0</v>
      </c>
      <c r="AO81" s="14">
        <v>0.0</v>
      </c>
      <c r="AP81" s="14">
        <v>351.0</v>
      </c>
      <c r="AQ81" s="14">
        <v>4.0</v>
      </c>
      <c r="AR81" s="14">
        <v>137.0</v>
      </c>
      <c r="AS81" s="14">
        <v>0.0</v>
      </c>
      <c r="AT81" s="14">
        <v>228.0</v>
      </c>
      <c r="AU81" s="128">
        <v>152.0</v>
      </c>
    </row>
    <row r="82">
      <c r="A82" s="80" t="s">
        <v>13</v>
      </c>
      <c r="B82" s="3" t="s">
        <v>166</v>
      </c>
      <c r="C82" s="3">
        <v>21851.0</v>
      </c>
      <c r="D82">
        <f t="shared" si="1"/>
        <v>29075</v>
      </c>
      <c r="E82" s="113">
        <v>425.0</v>
      </c>
      <c r="F82" s="114">
        <v>91.0</v>
      </c>
      <c r="G82" s="114">
        <v>310.0</v>
      </c>
      <c r="H82" s="114">
        <v>140.0</v>
      </c>
      <c r="I82" s="114">
        <v>169.0</v>
      </c>
      <c r="J82" s="114">
        <v>203.0</v>
      </c>
      <c r="K82" s="115">
        <v>376.0</v>
      </c>
      <c r="L82" s="116">
        <v>56.0</v>
      </c>
      <c r="M82" s="117">
        <v>190.0</v>
      </c>
      <c r="N82" s="117">
        <v>326.0</v>
      </c>
      <c r="O82" s="117">
        <v>250.0</v>
      </c>
      <c r="P82" s="117">
        <v>401.0</v>
      </c>
      <c r="Q82" s="117">
        <v>-9.0</v>
      </c>
      <c r="R82" s="118">
        <v>283.0</v>
      </c>
      <c r="S82" s="119">
        <v>-18.0</v>
      </c>
      <c r="T82" s="120">
        <v>308.0</v>
      </c>
      <c r="U82" s="120">
        <v>166.0</v>
      </c>
      <c r="V82" s="120">
        <v>71.0</v>
      </c>
      <c r="W82" s="120">
        <v>290.0</v>
      </c>
      <c r="X82" s="120">
        <v>45.0</v>
      </c>
      <c r="Y82" s="121">
        <v>155.0</v>
      </c>
      <c r="Z82" s="122">
        <v>82.0</v>
      </c>
      <c r="AA82" s="10">
        <v>90.0</v>
      </c>
      <c r="AB82" s="10">
        <v>199.0</v>
      </c>
      <c r="AC82" s="10">
        <v>0.0</v>
      </c>
      <c r="AD82" s="10">
        <v>319.0</v>
      </c>
      <c r="AE82" s="10">
        <v>59.0</v>
      </c>
      <c r="AF82" s="123">
        <v>113.0</v>
      </c>
      <c r="AG82" s="124">
        <v>73.0</v>
      </c>
      <c r="AH82" s="125">
        <v>190.0</v>
      </c>
      <c r="AI82" s="125">
        <v>148.0</v>
      </c>
      <c r="AJ82" s="125">
        <v>116.0</v>
      </c>
      <c r="AK82" s="125">
        <v>144.0</v>
      </c>
      <c r="AL82" s="125">
        <v>89.0</v>
      </c>
      <c r="AM82" s="126">
        <v>455.0</v>
      </c>
      <c r="AN82" s="127">
        <v>101.0</v>
      </c>
      <c r="AO82" s="14">
        <v>74.0</v>
      </c>
      <c r="AP82" s="14">
        <v>184.0</v>
      </c>
      <c r="AQ82" s="14">
        <v>0.0</v>
      </c>
      <c r="AR82" s="14">
        <v>104.0</v>
      </c>
      <c r="AS82" s="14">
        <v>14.0</v>
      </c>
      <c r="AT82" s="14">
        <v>317.0</v>
      </c>
      <c r="AU82" s="128">
        <v>125.0</v>
      </c>
    </row>
    <row r="83">
      <c r="A83" s="80" t="s">
        <v>13</v>
      </c>
      <c r="B83" s="3" t="s">
        <v>172</v>
      </c>
      <c r="C83" s="3">
        <v>21778.0</v>
      </c>
      <c r="D83">
        <f t="shared" si="1"/>
        <v>28587</v>
      </c>
      <c r="E83" s="113">
        <v>169.0</v>
      </c>
      <c r="F83" s="114">
        <v>85.0</v>
      </c>
      <c r="G83" s="114">
        <v>317.0</v>
      </c>
      <c r="H83" s="114">
        <v>50.0</v>
      </c>
      <c r="I83" s="114">
        <v>234.0</v>
      </c>
      <c r="J83" s="114">
        <v>192.0</v>
      </c>
      <c r="K83" s="115">
        <v>218.0</v>
      </c>
      <c r="L83" s="116">
        <v>337.0</v>
      </c>
      <c r="M83" s="117">
        <v>0.0</v>
      </c>
      <c r="N83" s="117">
        <v>313.0</v>
      </c>
      <c r="O83" s="117">
        <v>0.0</v>
      </c>
      <c r="P83" s="117">
        <v>324.0</v>
      </c>
      <c r="Q83" s="117">
        <v>186.0</v>
      </c>
      <c r="R83" s="118">
        <v>193.0</v>
      </c>
      <c r="S83" s="119">
        <v>139.0</v>
      </c>
      <c r="T83" s="120">
        <v>285.0</v>
      </c>
      <c r="U83" s="120">
        <v>72.0</v>
      </c>
      <c r="V83" s="120">
        <v>144.0</v>
      </c>
      <c r="W83" s="120">
        <v>116.0</v>
      </c>
      <c r="X83" s="120">
        <v>124.0</v>
      </c>
      <c r="Y83" s="121">
        <v>405.0</v>
      </c>
      <c r="Z83" s="122">
        <v>97.0</v>
      </c>
      <c r="AA83" s="10">
        <v>-8.0</v>
      </c>
      <c r="AB83" s="10">
        <v>145.0</v>
      </c>
      <c r="AC83" s="10">
        <v>154.0</v>
      </c>
      <c r="AD83" s="10">
        <v>200.0</v>
      </c>
      <c r="AE83" s="10">
        <v>73.0</v>
      </c>
      <c r="AF83" s="123">
        <v>146.0</v>
      </c>
      <c r="AG83" s="124">
        <v>214.0</v>
      </c>
      <c r="AH83" s="125">
        <v>170.0</v>
      </c>
      <c r="AI83" s="125">
        <v>203.0</v>
      </c>
      <c r="AJ83" s="125">
        <v>149.0</v>
      </c>
      <c r="AK83" s="125">
        <v>-23.0</v>
      </c>
      <c r="AL83" s="125">
        <v>174.0</v>
      </c>
      <c r="AM83" s="126">
        <v>29.0</v>
      </c>
      <c r="AN83" s="127">
        <v>273.0</v>
      </c>
      <c r="AO83" s="14">
        <v>-8.0</v>
      </c>
      <c r="AP83" s="14">
        <v>177.0</v>
      </c>
      <c r="AQ83" s="14">
        <v>0.0</v>
      </c>
      <c r="AR83" s="14">
        <v>173.0</v>
      </c>
      <c r="AS83" s="14">
        <v>0.0</v>
      </c>
      <c r="AT83" s="14">
        <v>284.0</v>
      </c>
      <c r="AU83" s="128">
        <v>284.0</v>
      </c>
    </row>
    <row r="84">
      <c r="A84" s="80" t="s">
        <v>13</v>
      </c>
      <c r="B84" s="3" t="s">
        <v>167</v>
      </c>
      <c r="C84" s="3">
        <v>21424.0</v>
      </c>
      <c r="D84">
        <f t="shared" si="1"/>
        <v>28676</v>
      </c>
      <c r="E84" s="113">
        <v>89.0</v>
      </c>
      <c r="F84" s="114">
        <v>76.0</v>
      </c>
      <c r="G84" s="114">
        <v>265.0</v>
      </c>
      <c r="H84" s="114">
        <v>-6.0</v>
      </c>
      <c r="I84" s="114">
        <v>265.0</v>
      </c>
      <c r="J84" s="114">
        <v>227.0</v>
      </c>
      <c r="K84" s="115">
        <v>319.0</v>
      </c>
      <c r="L84" s="116">
        <v>104.0</v>
      </c>
      <c r="M84" s="117">
        <v>51.0</v>
      </c>
      <c r="N84" s="117">
        <v>212.0</v>
      </c>
      <c r="O84" s="117">
        <v>17.0</v>
      </c>
      <c r="P84" s="117">
        <v>240.0</v>
      </c>
      <c r="Q84" s="117">
        <v>211.0</v>
      </c>
      <c r="R84" s="118">
        <v>284.0</v>
      </c>
      <c r="S84" s="119">
        <v>241.0</v>
      </c>
      <c r="T84" s="120">
        <v>123.0</v>
      </c>
      <c r="U84" s="120">
        <v>69.0</v>
      </c>
      <c r="V84" s="120">
        <v>109.0</v>
      </c>
      <c r="W84" s="120">
        <v>41.0</v>
      </c>
      <c r="X84" s="120">
        <v>298.0</v>
      </c>
      <c r="Y84" s="121">
        <v>270.0</v>
      </c>
      <c r="Z84" s="122">
        <v>54.0</v>
      </c>
      <c r="AA84" s="10">
        <v>146.0</v>
      </c>
      <c r="AB84" s="10">
        <v>208.0</v>
      </c>
      <c r="AC84" s="10">
        <v>153.0</v>
      </c>
      <c r="AD84" s="10">
        <v>188.0</v>
      </c>
      <c r="AE84" s="10">
        <v>69.0</v>
      </c>
      <c r="AF84" s="123">
        <v>392.0</v>
      </c>
      <c r="AG84" s="124">
        <v>116.0</v>
      </c>
      <c r="AH84" s="125">
        <v>215.0</v>
      </c>
      <c r="AI84" s="125">
        <v>446.0</v>
      </c>
      <c r="AJ84" s="125">
        <v>146.0</v>
      </c>
      <c r="AK84" s="125">
        <v>397.0</v>
      </c>
      <c r="AL84" s="125">
        <v>87.0</v>
      </c>
      <c r="AM84" s="126">
        <v>145.0</v>
      </c>
      <c r="AN84" s="127">
        <v>286.0</v>
      </c>
      <c r="AO84" s="14">
        <v>139.0</v>
      </c>
      <c r="AP84" s="14">
        <v>97.0</v>
      </c>
      <c r="AQ84" s="14">
        <v>78.0</v>
      </c>
      <c r="AR84" s="14">
        <v>11.0</v>
      </c>
      <c r="AS84" s="14">
        <v>0.0</v>
      </c>
      <c r="AT84" s="14">
        <v>283.0</v>
      </c>
      <c r="AU84" s="128">
        <v>91.0</v>
      </c>
    </row>
    <row r="85">
      <c r="A85" s="80" t="s">
        <v>13</v>
      </c>
      <c r="B85" s="3" t="s">
        <v>193</v>
      </c>
      <c r="C85" s="3">
        <v>21367.0</v>
      </c>
      <c r="D85">
        <f t="shared" si="1"/>
        <v>25651</v>
      </c>
      <c r="E85" s="113">
        <v>204.0</v>
      </c>
      <c r="F85" s="114">
        <v>120.0</v>
      </c>
      <c r="G85" s="114">
        <v>132.0</v>
      </c>
      <c r="H85" s="114">
        <v>-30.0</v>
      </c>
      <c r="I85" s="114">
        <v>251.0</v>
      </c>
      <c r="J85" s="114">
        <v>47.0</v>
      </c>
      <c r="K85" s="115">
        <v>268.0</v>
      </c>
      <c r="L85" s="116">
        <v>171.0</v>
      </c>
      <c r="M85" s="117">
        <v>92.0</v>
      </c>
      <c r="N85" s="117">
        <v>-40.0</v>
      </c>
      <c r="O85" s="117">
        <v>174.0</v>
      </c>
      <c r="P85" s="117">
        <v>55.0</v>
      </c>
      <c r="Q85" s="117">
        <v>49.0</v>
      </c>
      <c r="R85" s="118">
        <v>182.0</v>
      </c>
      <c r="S85" s="119">
        <v>90.0</v>
      </c>
      <c r="T85" s="120">
        <v>206.0</v>
      </c>
      <c r="U85" s="120">
        <v>91.0</v>
      </c>
      <c r="V85" s="120">
        <v>27.0</v>
      </c>
      <c r="W85" s="120">
        <v>161.0</v>
      </c>
      <c r="X85" s="120">
        <v>105.0</v>
      </c>
      <c r="Y85" s="121">
        <v>78.0</v>
      </c>
      <c r="Z85" s="122">
        <v>26.0</v>
      </c>
      <c r="AA85" s="10">
        <v>6.0</v>
      </c>
      <c r="AB85" s="10">
        <v>229.0</v>
      </c>
      <c r="AC85" s="10">
        <v>35.0</v>
      </c>
      <c r="AD85" s="10">
        <v>133.0</v>
      </c>
      <c r="AE85" s="10">
        <v>66.0</v>
      </c>
      <c r="AF85" s="123">
        <v>63.0</v>
      </c>
      <c r="AG85" s="124">
        <v>24.0</v>
      </c>
      <c r="AH85" s="125">
        <v>39.0</v>
      </c>
      <c r="AI85" s="125">
        <v>133.0</v>
      </c>
      <c r="AJ85" s="125">
        <v>33.0</v>
      </c>
      <c r="AK85" s="125">
        <v>27.0</v>
      </c>
      <c r="AL85" s="125">
        <v>129.0</v>
      </c>
      <c r="AM85" s="126">
        <v>18.0</v>
      </c>
      <c r="AN85" s="127">
        <v>172.0</v>
      </c>
      <c r="AO85" s="14">
        <v>0.0</v>
      </c>
      <c r="AP85" s="14">
        <v>235.0</v>
      </c>
      <c r="AQ85" s="14">
        <v>0.0</v>
      </c>
      <c r="AR85" s="14">
        <v>193.0</v>
      </c>
      <c r="AS85" s="14">
        <v>0.0</v>
      </c>
      <c r="AT85" s="14">
        <v>78.0</v>
      </c>
      <c r="AU85" s="128">
        <v>212.0</v>
      </c>
    </row>
    <row r="86">
      <c r="A86" s="80" t="s">
        <v>13</v>
      </c>
      <c r="B86" s="3" t="s">
        <v>107</v>
      </c>
      <c r="C86" s="3">
        <v>20693.0</v>
      </c>
      <c r="D86">
        <f t="shared" si="1"/>
        <v>29168</v>
      </c>
      <c r="E86" s="113">
        <v>275.0</v>
      </c>
      <c r="F86" s="114">
        <v>27.0</v>
      </c>
      <c r="G86" s="114">
        <v>217.0</v>
      </c>
      <c r="H86" s="114">
        <v>-18.0</v>
      </c>
      <c r="I86" s="114">
        <v>361.0</v>
      </c>
      <c r="J86" s="114">
        <v>95.0</v>
      </c>
      <c r="K86" s="115">
        <v>151.0</v>
      </c>
      <c r="L86" s="116">
        <v>275.0</v>
      </c>
      <c r="M86" s="117">
        <v>144.0</v>
      </c>
      <c r="N86" s="117">
        <v>145.0</v>
      </c>
      <c r="O86" s="117">
        <v>281.0</v>
      </c>
      <c r="P86" s="117">
        <v>122.0</v>
      </c>
      <c r="Q86" s="117">
        <v>215.0</v>
      </c>
      <c r="R86" s="118">
        <v>274.0</v>
      </c>
      <c r="S86" s="119">
        <v>46.0</v>
      </c>
      <c r="T86" s="120">
        <v>597.0</v>
      </c>
      <c r="U86" s="120">
        <v>280.0</v>
      </c>
      <c r="V86" s="120">
        <v>117.0</v>
      </c>
      <c r="W86" s="120">
        <v>347.0</v>
      </c>
      <c r="X86" s="120">
        <v>256.0</v>
      </c>
      <c r="Y86" s="121">
        <v>176.0</v>
      </c>
      <c r="Z86" s="122">
        <v>92.0</v>
      </c>
      <c r="AA86" s="10">
        <v>84.0</v>
      </c>
      <c r="AB86" s="10">
        <v>320.0</v>
      </c>
      <c r="AC86" s="10">
        <v>97.0</v>
      </c>
      <c r="AD86" s="10">
        <v>251.0</v>
      </c>
      <c r="AE86" s="10">
        <v>-6.0</v>
      </c>
      <c r="AF86" s="123">
        <v>270.0</v>
      </c>
      <c r="AG86" s="124">
        <v>66.0</v>
      </c>
      <c r="AH86" s="125">
        <v>76.0</v>
      </c>
      <c r="AI86" s="125">
        <v>179.0</v>
      </c>
      <c r="AJ86" s="125">
        <v>58.0</v>
      </c>
      <c r="AK86" s="125">
        <v>120.0</v>
      </c>
      <c r="AL86" s="125">
        <v>224.0</v>
      </c>
      <c r="AM86" s="126">
        <v>268.0</v>
      </c>
      <c r="AN86" s="127">
        <v>234.0</v>
      </c>
      <c r="AO86" s="14">
        <v>12.0</v>
      </c>
      <c r="AP86" s="14">
        <v>426.0</v>
      </c>
      <c r="AQ86" s="14">
        <v>68.0</v>
      </c>
      <c r="AR86" s="14">
        <v>710.0</v>
      </c>
      <c r="AS86" s="14">
        <v>0.0</v>
      </c>
      <c r="AT86" s="14">
        <v>341.0</v>
      </c>
      <c r="AU86" s="128">
        <v>202.0</v>
      </c>
    </row>
    <row r="87">
      <c r="A87" s="80" t="s">
        <v>13</v>
      </c>
      <c r="B87" s="3" t="s">
        <v>194</v>
      </c>
      <c r="C87" s="3">
        <v>20544.0</v>
      </c>
      <c r="D87">
        <f t="shared" si="1"/>
        <v>25165</v>
      </c>
      <c r="E87" s="113">
        <v>71.0</v>
      </c>
      <c r="F87" s="114">
        <v>76.0</v>
      </c>
      <c r="G87" s="114">
        <v>203.0</v>
      </c>
      <c r="H87" s="114">
        <v>0.0</v>
      </c>
      <c r="I87" s="114">
        <v>139.0</v>
      </c>
      <c r="J87" s="114">
        <v>47.0</v>
      </c>
      <c r="K87" s="115">
        <v>64.0</v>
      </c>
      <c r="L87" s="116">
        <v>23.0</v>
      </c>
      <c r="M87" s="117">
        <v>52.0</v>
      </c>
      <c r="N87" s="117">
        <v>43.0</v>
      </c>
      <c r="O87" s="117">
        <v>47.0</v>
      </c>
      <c r="P87" s="117">
        <v>86.0</v>
      </c>
      <c r="Q87" s="117">
        <v>13.0</v>
      </c>
      <c r="R87" s="118">
        <v>93.0</v>
      </c>
      <c r="S87" s="119">
        <v>222.0</v>
      </c>
      <c r="T87" s="120">
        <v>34.0</v>
      </c>
      <c r="U87" s="120">
        <v>204.0</v>
      </c>
      <c r="V87" s="120">
        <v>49.0</v>
      </c>
      <c r="W87" s="120">
        <v>1.0</v>
      </c>
      <c r="X87" s="120">
        <v>37.0</v>
      </c>
      <c r="Y87" s="121">
        <v>242.0</v>
      </c>
      <c r="Z87" s="122">
        <v>88.0</v>
      </c>
      <c r="AA87" s="10">
        <v>-18.0</v>
      </c>
      <c r="AB87" s="10">
        <v>266.0</v>
      </c>
      <c r="AC87" s="10">
        <v>66.0</v>
      </c>
      <c r="AD87" s="10">
        <v>361.0</v>
      </c>
      <c r="AE87" s="10">
        <v>127.0</v>
      </c>
      <c r="AF87" s="123">
        <v>196.0</v>
      </c>
      <c r="AG87" s="124">
        <v>125.0</v>
      </c>
      <c r="AH87" s="125">
        <v>38.0</v>
      </c>
      <c r="AI87" s="125">
        <v>217.0</v>
      </c>
      <c r="AJ87" s="125">
        <v>0.0</v>
      </c>
      <c r="AK87" s="125">
        <v>215.0</v>
      </c>
      <c r="AL87" s="125">
        <v>19.0</v>
      </c>
      <c r="AM87" s="126">
        <v>109.0</v>
      </c>
      <c r="AN87" s="127">
        <v>220.0</v>
      </c>
      <c r="AO87" s="14">
        <v>59.0</v>
      </c>
      <c r="AP87" s="14">
        <v>243.0</v>
      </c>
      <c r="AQ87" s="14">
        <v>0.0</v>
      </c>
      <c r="AR87" s="14">
        <v>129.0</v>
      </c>
      <c r="AS87" s="14">
        <v>78.0</v>
      </c>
      <c r="AT87" s="14">
        <v>177.0</v>
      </c>
      <c r="AU87" s="128">
        <v>160.0</v>
      </c>
    </row>
    <row r="88">
      <c r="A88" s="80" t="s">
        <v>13</v>
      </c>
      <c r="B88" s="3" t="s">
        <v>173</v>
      </c>
      <c r="C88" s="3">
        <v>20093.0</v>
      </c>
      <c r="D88">
        <f t="shared" si="1"/>
        <v>27339</v>
      </c>
      <c r="E88" s="113">
        <v>124.0</v>
      </c>
      <c r="F88" s="114">
        <v>0.0</v>
      </c>
      <c r="G88" s="114">
        <v>293.0</v>
      </c>
      <c r="H88" s="114">
        <v>108.0</v>
      </c>
      <c r="I88" s="114">
        <v>331.0</v>
      </c>
      <c r="J88" s="114">
        <v>112.0</v>
      </c>
      <c r="K88" s="115">
        <v>303.0</v>
      </c>
      <c r="L88" s="116">
        <v>258.0</v>
      </c>
      <c r="M88" s="117">
        <v>12.0</v>
      </c>
      <c r="N88" s="117">
        <v>181.0</v>
      </c>
      <c r="O88" s="117">
        <v>72.0</v>
      </c>
      <c r="P88" s="117">
        <v>297.0</v>
      </c>
      <c r="Q88" s="117">
        <v>46.0</v>
      </c>
      <c r="R88" s="118">
        <v>180.0</v>
      </c>
      <c r="S88" s="119">
        <v>188.0</v>
      </c>
      <c r="T88" s="120">
        <v>183.0</v>
      </c>
      <c r="U88" s="120">
        <v>183.0</v>
      </c>
      <c r="V88" s="120">
        <v>-12.0</v>
      </c>
      <c r="W88" s="120">
        <v>274.0</v>
      </c>
      <c r="X88" s="120">
        <v>259.0</v>
      </c>
      <c r="Y88" s="121">
        <v>234.0</v>
      </c>
      <c r="Z88" s="122">
        <v>369.0</v>
      </c>
      <c r="AA88" s="10">
        <v>125.0</v>
      </c>
      <c r="AB88" s="10">
        <v>289.0</v>
      </c>
      <c r="AC88" s="10">
        <v>202.0</v>
      </c>
      <c r="AD88" s="10">
        <v>196.0</v>
      </c>
      <c r="AE88" s="10">
        <v>-5.0</v>
      </c>
      <c r="AF88" s="123">
        <v>298.0</v>
      </c>
      <c r="AG88" s="124">
        <v>36.0</v>
      </c>
      <c r="AH88" s="125">
        <v>82.0</v>
      </c>
      <c r="AI88" s="125">
        <v>215.0</v>
      </c>
      <c r="AJ88" s="125">
        <v>170.0</v>
      </c>
      <c r="AK88" s="125">
        <v>140.0</v>
      </c>
      <c r="AL88" s="125">
        <v>219.0</v>
      </c>
      <c r="AM88" s="126">
        <v>60.0</v>
      </c>
      <c r="AN88" s="127">
        <v>457.0</v>
      </c>
      <c r="AO88" s="14">
        <v>76.0</v>
      </c>
      <c r="AP88" s="14">
        <v>112.0</v>
      </c>
      <c r="AQ88" s="14">
        <v>134.0</v>
      </c>
      <c r="AR88" s="14">
        <v>124.0</v>
      </c>
      <c r="AS88" s="14">
        <v>0.0</v>
      </c>
      <c r="AT88" s="14">
        <v>180.0</v>
      </c>
      <c r="AU88" s="128">
        <v>141.0</v>
      </c>
    </row>
    <row r="89">
      <c r="A89" s="80" t="s">
        <v>13</v>
      </c>
      <c r="B89" s="3" t="s">
        <v>126</v>
      </c>
      <c r="C89" s="3">
        <v>18416.0</v>
      </c>
      <c r="D89">
        <f t="shared" si="1"/>
        <v>25981</v>
      </c>
      <c r="E89" s="113">
        <v>154.0</v>
      </c>
      <c r="F89" s="114">
        <v>258.0</v>
      </c>
      <c r="G89" s="114">
        <v>371.0</v>
      </c>
      <c r="H89" s="114">
        <v>281.0</v>
      </c>
      <c r="I89" s="114">
        <v>203.0</v>
      </c>
      <c r="J89" s="114">
        <v>90.0</v>
      </c>
      <c r="K89" s="115">
        <v>373.0</v>
      </c>
      <c r="L89" s="116">
        <v>-2.0</v>
      </c>
      <c r="M89" s="117">
        <v>67.0</v>
      </c>
      <c r="N89" s="117">
        <v>230.0</v>
      </c>
      <c r="O89" s="117">
        <v>24.0</v>
      </c>
      <c r="P89" s="117">
        <v>291.0</v>
      </c>
      <c r="Q89" s="117">
        <v>116.0</v>
      </c>
      <c r="R89" s="118">
        <v>365.0</v>
      </c>
      <c r="S89" s="119">
        <v>0.0</v>
      </c>
      <c r="T89" s="120">
        <v>166.0</v>
      </c>
      <c r="U89" s="120">
        <v>219.0</v>
      </c>
      <c r="V89" s="120">
        <v>181.0</v>
      </c>
      <c r="W89" s="120">
        <v>342.0</v>
      </c>
      <c r="X89" s="120">
        <v>13.0</v>
      </c>
      <c r="Y89" s="121">
        <v>-9.0</v>
      </c>
      <c r="Z89" s="122">
        <v>234.0</v>
      </c>
      <c r="AA89" s="10">
        <v>65.0</v>
      </c>
      <c r="AB89" s="10">
        <v>297.0</v>
      </c>
      <c r="AC89" s="10">
        <v>-30.0</v>
      </c>
      <c r="AD89" s="10">
        <v>404.0</v>
      </c>
      <c r="AE89" s="10">
        <v>78.0</v>
      </c>
      <c r="AF89" s="123">
        <v>201.0</v>
      </c>
      <c r="AG89" s="124">
        <v>147.0</v>
      </c>
      <c r="AH89" s="125">
        <v>232.0</v>
      </c>
      <c r="AI89" s="125">
        <v>203.0</v>
      </c>
      <c r="AJ89" s="125">
        <v>91.0</v>
      </c>
      <c r="AK89" s="125">
        <v>389.0</v>
      </c>
      <c r="AL89" s="125">
        <v>0.0</v>
      </c>
      <c r="AM89" s="126">
        <v>245.0</v>
      </c>
      <c r="AN89" s="127">
        <v>84.0</v>
      </c>
      <c r="AO89" s="14">
        <v>45.0</v>
      </c>
      <c r="AP89" s="14">
        <v>253.0</v>
      </c>
      <c r="AQ89" s="14">
        <v>0.0</v>
      </c>
      <c r="AR89" s="14">
        <v>258.0</v>
      </c>
      <c r="AS89" s="14">
        <v>44.0</v>
      </c>
      <c r="AT89" s="14">
        <v>347.0</v>
      </c>
      <c r="AU89" s="128">
        <v>245.0</v>
      </c>
    </row>
    <row r="90">
      <c r="A90" s="80" t="s">
        <v>13</v>
      </c>
      <c r="B90" s="3" t="s">
        <v>196</v>
      </c>
      <c r="C90" s="3">
        <v>17680.0</v>
      </c>
      <c r="D90">
        <f t="shared" si="1"/>
        <v>22326</v>
      </c>
      <c r="E90" s="113">
        <v>156.0</v>
      </c>
      <c r="F90" s="114">
        <v>81.0</v>
      </c>
      <c r="G90" s="114">
        <v>278.0</v>
      </c>
      <c r="H90" s="114">
        <v>0.0</v>
      </c>
      <c r="I90" s="114">
        <v>62.0</v>
      </c>
      <c r="J90" s="114">
        <v>47.0</v>
      </c>
      <c r="K90" s="115">
        <v>212.0</v>
      </c>
      <c r="L90" s="116">
        <v>21.0</v>
      </c>
      <c r="M90" s="117">
        <v>65.0</v>
      </c>
      <c r="N90" s="117">
        <v>94.0</v>
      </c>
      <c r="O90" s="117">
        <v>78.0</v>
      </c>
      <c r="P90" s="117">
        <v>22.0</v>
      </c>
      <c r="Q90" s="117">
        <v>113.0</v>
      </c>
      <c r="R90" s="118">
        <v>299.0</v>
      </c>
      <c r="S90" s="119">
        <v>115.0</v>
      </c>
      <c r="T90" s="120">
        <v>162.0</v>
      </c>
      <c r="U90" s="120">
        <v>52.0</v>
      </c>
      <c r="V90" s="120">
        <v>0.0</v>
      </c>
      <c r="W90" s="120">
        <v>250.0</v>
      </c>
      <c r="X90" s="120">
        <v>-3.0</v>
      </c>
      <c r="Y90" s="121">
        <v>126.0</v>
      </c>
      <c r="Z90" s="122">
        <v>106.0</v>
      </c>
      <c r="AA90" s="10">
        <v>18.0</v>
      </c>
      <c r="AB90" s="10">
        <v>59.0</v>
      </c>
      <c r="AC90" s="10">
        <v>0.0</v>
      </c>
      <c r="AD90" s="10">
        <v>173.0</v>
      </c>
      <c r="AE90" s="10">
        <v>45.0</v>
      </c>
      <c r="AF90" s="123">
        <v>23.0</v>
      </c>
      <c r="AG90" s="124">
        <v>33.0</v>
      </c>
      <c r="AH90" s="125">
        <v>88.0</v>
      </c>
      <c r="AI90" s="125">
        <v>124.0</v>
      </c>
      <c r="AJ90" s="125">
        <v>82.0</v>
      </c>
      <c r="AK90" s="125">
        <v>313.0</v>
      </c>
      <c r="AL90" s="125">
        <v>66.0</v>
      </c>
      <c r="AM90" s="126">
        <v>246.0</v>
      </c>
      <c r="AN90" s="127">
        <v>76.0</v>
      </c>
      <c r="AO90" s="14">
        <v>45.0</v>
      </c>
      <c r="AP90" s="14">
        <v>205.0</v>
      </c>
      <c r="AQ90" s="14">
        <v>25.0</v>
      </c>
      <c r="AR90" s="14">
        <v>447.0</v>
      </c>
      <c r="AS90" s="14">
        <v>-10.0</v>
      </c>
      <c r="AT90" s="14">
        <v>250.0</v>
      </c>
      <c r="AU90" s="128">
        <v>2.0</v>
      </c>
    </row>
    <row r="91">
      <c r="A91" s="80" t="s">
        <v>13</v>
      </c>
      <c r="B91" s="3" t="s">
        <v>197</v>
      </c>
      <c r="C91" s="3">
        <v>17518.0</v>
      </c>
      <c r="D91">
        <f t="shared" si="1"/>
        <v>23324</v>
      </c>
      <c r="E91" s="113">
        <v>405.0</v>
      </c>
      <c r="F91" s="114">
        <v>29.0</v>
      </c>
      <c r="G91" s="114">
        <v>267.0</v>
      </c>
      <c r="H91" s="114">
        <v>38.0</v>
      </c>
      <c r="I91" s="114">
        <v>317.0</v>
      </c>
      <c r="J91" s="114">
        <v>179.0</v>
      </c>
      <c r="K91" s="115">
        <v>307.0</v>
      </c>
      <c r="L91" s="116">
        <v>167.0</v>
      </c>
      <c r="M91" s="117">
        <v>107.0</v>
      </c>
      <c r="N91" s="117">
        <v>149.0</v>
      </c>
      <c r="O91" s="117">
        <v>118.0</v>
      </c>
      <c r="P91" s="117">
        <v>187.0</v>
      </c>
      <c r="Q91" s="117">
        <v>79.0</v>
      </c>
      <c r="R91" s="118">
        <v>81.0</v>
      </c>
      <c r="S91" s="119">
        <v>46.0</v>
      </c>
      <c r="T91" s="120">
        <v>366.0</v>
      </c>
      <c r="U91" s="120">
        <v>66.0</v>
      </c>
      <c r="V91" s="120">
        <v>41.0</v>
      </c>
      <c r="W91" s="120">
        <v>263.0</v>
      </c>
      <c r="X91" s="120">
        <v>91.0</v>
      </c>
      <c r="Y91" s="121">
        <v>160.0</v>
      </c>
      <c r="Z91" s="122">
        <v>266.0</v>
      </c>
      <c r="AA91" s="10">
        <v>82.0</v>
      </c>
      <c r="AB91" s="10">
        <v>145.0</v>
      </c>
      <c r="AC91" s="10">
        <v>105.0</v>
      </c>
      <c r="AD91" s="10">
        <v>153.0</v>
      </c>
      <c r="AE91" s="10">
        <v>206.0</v>
      </c>
      <c r="AF91" s="123">
        <v>210.0</v>
      </c>
      <c r="AG91" s="124">
        <v>-16.0</v>
      </c>
      <c r="AH91" s="125">
        <v>108.0</v>
      </c>
      <c r="AI91" s="125">
        <v>164.0</v>
      </c>
      <c r="AJ91" s="125">
        <v>40.0</v>
      </c>
      <c r="AK91" s="125">
        <v>39.0</v>
      </c>
      <c r="AL91" s="125">
        <v>91.0</v>
      </c>
      <c r="AM91" s="126">
        <v>108.0</v>
      </c>
      <c r="AN91" s="127">
        <v>107.0</v>
      </c>
      <c r="AO91" s="14">
        <v>130.0</v>
      </c>
      <c r="AP91" s="14">
        <v>114.0</v>
      </c>
      <c r="AQ91" s="14">
        <v>22.0</v>
      </c>
      <c r="AR91" s="14">
        <v>140.0</v>
      </c>
      <c r="AS91" s="14">
        <v>0.0</v>
      </c>
      <c r="AT91" s="14">
        <v>112.0</v>
      </c>
      <c r="AU91" s="128">
        <v>17.0</v>
      </c>
    </row>
    <row r="92">
      <c r="A92" s="80" t="s">
        <v>13</v>
      </c>
      <c r="B92" s="3" t="s">
        <v>198</v>
      </c>
      <c r="C92" s="3">
        <v>14560.0</v>
      </c>
      <c r="D92">
        <f t="shared" si="1"/>
        <v>18447</v>
      </c>
      <c r="E92" s="113">
        <v>113.0</v>
      </c>
      <c r="F92" s="114">
        <v>4.0</v>
      </c>
      <c r="G92" s="114">
        <v>104.0</v>
      </c>
      <c r="H92" s="114">
        <v>0.0</v>
      </c>
      <c r="I92" s="114">
        <v>61.0</v>
      </c>
      <c r="J92" s="114">
        <v>50.0</v>
      </c>
      <c r="K92" s="115">
        <v>95.0</v>
      </c>
      <c r="L92" s="116">
        <v>71.0</v>
      </c>
      <c r="M92" s="117">
        <v>102.0</v>
      </c>
      <c r="N92" s="117">
        <v>157.0</v>
      </c>
      <c r="O92" s="117">
        <v>62.0</v>
      </c>
      <c r="P92" s="117">
        <v>83.0</v>
      </c>
      <c r="Q92" s="117">
        <v>65.0</v>
      </c>
      <c r="R92" s="118">
        <v>268.0</v>
      </c>
      <c r="S92" s="119">
        <v>1.0</v>
      </c>
      <c r="T92" s="120">
        <v>103.0</v>
      </c>
      <c r="U92" s="120">
        <v>148.0</v>
      </c>
      <c r="V92" s="120">
        <v>8.0</v>
      </c>
      <c r="W92" s="120">
        <v>107.0</v>
      </c>
      <c r="X92" s="120">
        <v>119.0</v>
      </c>
      <c r="Y92" s="121">
        <v>179.0</v>
      </c>
      <c r="Z92" s="122">
        <v>73.0</v>
      </c>
      <c r="AA92" s="10">
        <v>25.0</v>
      </c>
      <c r="AB92" s="10">
        <v>90.0</v>
      </c>
      <c r="AC92" s="10">
        <v>49.0</v>
      </c>
      <c r="AD92" s="10">
        <v>60.0</v>
      </c>
      <c r="AE92" s="10">
        <v>-8.0</v>
      </c>
      <c r="AF92" s="123">
        <v>48.0</v>
      </c>
      <c r="AG92" s="124">
        <v>116.0</v>
      </c>
      <c r="AH92" s="125">
        <v>203.0</v>
      </c>
      <c r="AI92" s="125">
        <v>3.0</v>
      </c>
      <c r="AJ92" s="125">
        <v>84.0</v>
      </c>
      <c r="AK92" s="125">
        <v>172.0</v>
      </c>
      <c r="AL92" s="125">
        <v>144.0</v>
      </c>
      <c r="AM92" s="126">
        <v>66.0</v>
      </c>
      <c r="AN92" s="127">
        <v>224.0</v>
      </c>
      <c r="AO92" s="14">
        <v>62.0</v>
      </c>
      <c r="AP92" s="14">
        <v>79.0</v>
      </c>
      <c r="AQ92" s="14">
        <v>14.0</v>
      </c>
      <c r="AR92" s="14">
        <v>143.0</v>
      </c>
      <c r="AS92" s="14">
        <v>0.0</v>
      </c>
      <c r="AT92" s="14">
        <v>271.0</v>
      </c>
      <c r="AU92" s="128">
        <v>69.0</v>
      </c>
    </row>
    <row r="93">
      <c r="A93" s="80" t="s">
        <v>16</v>
      </c>
      <c r="B93" s="3" t="s">
        <v>175</v>
      </c>
      <c r="C93" s="3">
        <v>25931.0</v>
      </c>
      <c r="D93">
        <f t="shared" si="1"/>
        <v>32917</v>
      </c>
      <c r="E93" s="113">
        <v>117.0</v>
      </c>
      <c r="F93" s="114">
        <v>71.0</v>
      </c>
      <c r="G93" s="114">
        <v>399.0</v>
      </c>
      <c r="H93" s="114">
        <v>97.0</v>
      </c>
      <c r="I93" s="114">
        <v>198.0</v>
      </c>
      <c r="J93" s="114">
        <v>226.0</v>
      </c>
      <c r="K93" s="115">
        <v>240.0</v>
      </c>
      <c r="L93" s="116">
        <v>102.0</v>
      </c>
      <c r="M93" s="117">
        <v>75.0</v>
      </c>
      <c r="N93" s="117">
        <v>262.0</v>
      </c>
      <c r="O93" s="117">
        <v>264.0</v>
      </c>
      <c r="P93" s="117">
        <v>185.0</v>
      </c>
      <c r="Q93" s="117">
        <v>165.0</v>
      </c>
      <c r="R93" s="118">
        <v>95.0</v>
      </c>
      <c r="S93" s="119">
        <v>130.0</v>
      </c>
      <c r="T93" s="120">
        <v>352.0</v>
      </c>
      <c r="U93" s="120">
        <v>288.0</v>
      </c>
      <c r="V93" s="120">
        <v>136.0</v>
      </c>
      <c r="W93" s="120">
        <v>275.0</v>
      </c>
      <c r="X93" s="120">
        <v>60.0</v>
      </c>
      <c r="Y93" s="121">
        <v>374.0</v>
      </c>
      <c r="Z93" s="122">
        <v>18.0</v>
      </c>
      <c r="AA93" s="10">
        <v>-2.0</v>
      </c>
      <c r="AB93" s="10">
        <v>92.0</v>
      </c>
      <c r="AC93" s="10">
        <v>27.0</v>
      </c>
      <c r="AD93" s="10">
        <v>233.0</v>
      </c>
      <c r="AE93" s="10">
        <v>43.0</v>
      </c>
      <c r="AF93" s="123">
        <v>129.0</v>
      </c>
      <c r="AG93" s="124">
        <v>18.0</v>
      </c>
      <c r="AH93" s="125">
        <v>20.0</v>
      </c>
      <c r="AI93" s="125">
        <v>199.0</v>
      </c>
      <c r="AJ93" s="125">
        <v>157.0</v>
      </c>
      <c r="AK93" s="125">
        <v>242.0</v>
      </c>
      <c r="AL93" s="125">
        <v>395.0</v>
      </c>
      <c r="AM93" s="126">
        <v>14.0</v>
      </c>
      <c r="AN93" s="127">
        <v>323.0</v>
      </c>
      <c r="AO93" s="14">
        <v>17.0</v>
      </c>
      <c r="AP93" s="14">
        <v>382.0</v>
      </c>
      <c r="AQ93" s="14">
        <v>6.0</v>
      </c>
      <c r="AR93" s="14">
        <v>137.0</v>
      </c>
      <c r="AS93" s="14">
        <v>0.0</v>
      </c>
      <c r="AT93" s="14">
        <v>345.0</v>
      </c>
      <c r="AU93" s="128">
        <v>80.0</v>
      </c>
    </row>
    <row r="94">
      <c r="A94" s="80" t="s">
        <v>16</v>
      </c>
      <c r="B94" s="3" t="s">
        <v>41</v>
      </c>
      <c r="C94" s="3">
        <v>23350.0</v>
      </c>
      <c r="D94">
        <f t="shared" si="1"/>
        <v>31980</v>
      </c>
      <c r="E94" s="113">
        <v>253.0</v>
      </c>
      <c r="F94" s="114">
        <v>37.0</v>
      </c>
      <c r="G94" s="114">
        <v>389.0</v>
      </c>
      <c r="H94" s="114">
        <v>68.0</v>
      </c>
      <c r="I94" s="114">
        <v>308.0</v>
      </c>
      <c r="J94" s="114">
        <v>128.0</v>
      </c>
      <c r="K94" s="115">
        <v>160.0</v>
      </c>
      <c r="L94" s="116">
        <v>91.0</v>
      </c>
      <c r="M94" s="117">
        <v>111.0</v>
      </c>
      <c r="N94" s="117">
        <v>261.0</v>
      </c>
      <c r="O94" s="117">
        <v>3.0</v>
      </c>
      <c r="P94" s="117">
        <v>437.0</v>
      </c>
      <c r="Q94" s="117">
        <v>226.0</v>
      </c>
      <c r="R94" s="118">
        <v>197.0</v>
      </c>
      <c r="S94" s="119">
        <v>50.0</v>
      </c>
      <c r="T94" s="120">
        <v>112.0</v>
      </c>
      <c r="U94" s="120">
        <v>148.0</v>
      </c>
      <c r="V94" s="120">
        <v>301.0</v>
      </c>
      <c r="W94" s="120">
        <v>262.0</v>
      </c>
      <c r="X94" s="120">
        <v>104.0</v>
      </c>
      <c r="Y94" s="121">
        <v>351.0</v>
      </c>
      <c r="Z94" s="122">
        <v>170.0</v>
      </c>
      <c r="AA94" s="10">
        <v>19.0</v>
      </c>
      <c r="AB94" s="10">
        <v>405.0</v>
      </c>
      <c r="AC94" s="10">
        <v>39.0</v>
      </c>
      <c r="AD94" s="10">
        <v>519.0</v>
      </c>
      <c r="AE94" s="10">
        <v>46.0</v>
      </c>
      <c r="AF94" s="123">
        <v>83.0</v>
      </c>
      <c r="AG94" s="124">
        <v>227.0</v>
      </c>
      <c r="AH94" s="125">
        <v>187.0</v>
      </c>
      <c r="AI94" s="125">
        <v>374.0</v>
      </c>
      <c r="AJ94" s="125">
        <v>304.0</v>
      </c>
      <c r="AK94" s="125">
        <v>287.0</v>
      </c>
      <c r="AL94" s="125">
        <v>88.0</v>
      </c>
      <c r="AM94" s="126">
        <v>159.0</v>
      </c>
      <c r="AN94" s="127">
        <v>300.0</v>
      </c>
      <c r="AO94" s="14">
        <v>186.0</v>
      </c>
      <c r="AP94" s="14">
        <v>401.0</v>
      </c>
      <c r="AQ94" s="14">
        <v>80.0</v>
      </c>
      <c r="AR94" s="14">
        <v>251.0</v>
      </c>
      <c r="AS94" s="14">
        <v>-4.0</v>
      </c>
      <c r="AT94" s="14">
        <v>397.0</v>
      </c>
      <c r="AU94" s="128">
        <v>115.0</v>
      </c>
    </row>
    <row r="95">
      <c r="A95" s="80" t="s">
        <v>16</v>
      </c>
      <c r="B95" s="3" t="s">
        <v>82</v>
      </c>
      <c r="C95" s="3">
        <v>23023.0</v>
      </c>
      <c r="D95">
        <f t="shared" si="1"/>
        <v>32134</v>
      </c>
      <c r="E95" s="113">
        <v>269.0</v>
      </c>
      <c r="F95" s="114">
        <v>64.0</v>
      </c>
      <c r="G95" s="114">
        <v>375.0</v>
      </c>
      <c r="H95" s="114">
        <v>37.0</v>
      </c>
      <c r="I95" s="114">
        <v>152.0</v>
      </c>
      <c r="J95" s="114">
        <v>396.0</v>
      </c>
      <c r="K95" s="115">
        <v>466.0</v>
      </c>
      <c r="L95" s="116">
        <v>135.0</v>
      </c>
      <c r="M95" s="117">
        <v>88.0</v>
      </c>
      <c r="N95" s="117">
        <v>222.0</v>
      </c>
      <c r="O95" s="117">
        <v>210.0</v>
      </c>
      <c r="P95" s="117">
        <v>165.0</v>
      </c>
      <c r="Q95" s="117">
        <v>181.0</v>
      </c>
      <c r="R95" s="118">
        <v>214.0</v>
      </c>
      <c r="S95" s="119">
        <v>126.0</v>
      </c>
      <c r="T95" s="120">
        <v>214.0</v>
      </c>
      <c r="U95" s="120">
        <v>154.0</v>
      </c>
      <c r="V95" s="120">
        <v>-7.0</v>
      </c>
      <c r="W95" s="120">
        <v>298.0</v>
      </c>
      <c r="X95" s="120">
        <v>257.0</v>
      </c>
      <c r="Y95" s="121">
        <v>422.0</v>
      </c>
      <c r="Z95" s="122">
        <v>367.0</v>
      </c>
      <c r="AA95" s="10">
        <v>137.0</v>
      </c>
      <c r="AB95" s="10">
        <v>425.0</v>
      </c>
      <c r="AC95" s="10">
        <v>134.0</v>
      </c>
      <c r="AD95" s="10">
        <v>161.0</v>
      </c>
      <c r="AE95" s="10">
        <v>105.0</v>
      </c>
      <c r="AF95" s="123">
        <v>557.0</v>
      </c>
      <c r="AG95" s="124">
        <v>46.0</v>
      </c>
      <c r="AH95" s="125">
        <v>270.0</v>
      </c>
      <c r="AI95" s="125">
        <v>344.0</v>
      </c>
      <c r="AJ95" s="125">
        <v>85.0</v>
      </c>
      <c r="AK95" s="125">
        <v>167.0</v>
      </c>
      <c r="AL95" s="125">
        <v>239.0</v>
      </c>
      <c r="AM95" s="126">
        <v>143.0</v>
      </c>
      <c r="AN95" s="127">
        <v>220.0</v>
      </c>
      <c r="AO95" s="14">
        <v>148.0</v>
      </c>
      <c r="AP95" s="14">
        <v>131.0</v>
      </c>
      <c r="AQ95" s="14">
        <v>129.0</v>
      </c>
      <c r="AR95" s="14">
        <v>317.0</v>
      </c>
      <c r="AS95" s="14">
        <v>99.0</v>
      </c>
      <c r="AT95" s="14">
        <v>151.0</v>
      </c>
      <c r="AU95" s="128">
        <v>298.0</v>
      </c>
    </row>
    <row r="96">
      <c r="A96" s="80" t="s">
        <v>16</v>
      </c>
      <c r="B96" s="3" t="s">
        <v>182</v>
      </c>
      <c r="C96" s="3">
        <v>22987.0</v>
      </c>
      <c r="D96">
        <f t="shared" si="1"/>
        <v>29355</v>
      </c>
      <c r="E96" s="113">
        <v>160.0</v>
      </c>
      <c r="F96" s="114">
        <v>185.0</v>
      </c>
      <c r="G96" s="114">
        <v>256.0</v>
      </c>
      <c r="H96" s="114">
        <v>140.0</v>
      </c>
      <c r="I96" s="114">
        <v>136.0</v>
      </c>
      <c r="J96" s="114">
        <v>381.0</v>
      </c>
      <c r="K96" s="115">
        <v>416.0</v>
      </c>
      <c r="L96" s="116">
        <v>115.0</v>
      </c>
      <c r="M96" s="117">
        <v>190.0</v>
      </c>
      <c r="N96" s="117">
        <v>73.0</v>
      </c>
      <c r="O96" s="117">
        <v>51.0</v>
      </c>
      <c r="P96" s="117">
        <v>131.0</v>
      </c>
      <c r="Q96" s="117">
        <v>77.0</v>
      </c>
      <c r="R96" s="118">
        <v>156.0</v>
      </c>
      <c r="S96" s="119">
        <v>98.0</v>
      </c>
      <c r="T96" s="120">
        <v>126.0</v>
      </c>
      <c r="U96" s="120">
        <v>294.0</v>
      </c>
      <c r="V96" s="120">
        <v>4.0</v>
      </c>
      <c r="W96" s="120">
        <v>206.0</v>
      </c>
      <c r="X96" s="120">
        <v>2.0</v>
      </c>
      <c r="Y96" s="121">
        <v>268.0</v>
      </c>
      <c r="Z96" s="122">
        <v>65.0</v>
      </c>
      <c r="AA96" s="10">
        <v>195.0</v>
      </c>
      <c r="AB96" s="10">
        <v>233.0</v>
      </c>
      <c r="AC96" s="10">
        <v>-30.0</v>
      </c>
      <c r="AD96" s="10">
        <v>153.0</v>
      </c>
      <c r="AE96" s="10">
        <v>39.0</v>
      </c>
      <c r="AF96" s="123">
        <v>62.0</v>
      </c>
      <c r="AG96" s="124">
        <v>-2.0</v>
      </c>
      <c r="AH96" s="125">
        <v>125.0</v>
      </c>
      <c r="AI96" s="125">
        <v>303.0</v>
      </c>
      <c r="AJ96" s="125">
        <v>-10.0</v>
      </c>
      <c r="AK96" s="125">
        <v>227.0</v>
      </c>
      <c r="AL96" s="125">
        <v>14.0</v>
      </c>
      <c r="AM96" s="126">
        <v>190.0</v>
      </c>
      <c r="AN96" s="127">
        <v>217.0</v>
      </c>
      <c r="AO96" s="14">
        <v>98.0</v>
      </c>
      <c r="AP96" s="14">
        <v>88.0</v>
      </c>
      <c r="AQ96" s="14">
        <v>23.0</v>
      </c>
      <c r="AR96" s="14">
        <v>392.0</v>
      </c>
      <c r="AS96" s="14">
        <v>35.0</v>
      </c>
      <c r="AT96" s="14">
        <v>388.0</v>
      </c>
      <c r="AU96" s="128">
        <v>98.0</v>
      </c>
    </row>
    <row r="97">
      <c r="A97" s="80" t="s">
        <v>16</v>
      </c>
      <c r="B97" s="3" t="s">
        <v>188</v>
      </c>
      <c r="C97" s="3">
        <v>22936.0</v>
      </c>
      <c r="D97">
        <f t="shared" si="1"/>
        <v>31453</v>
      </c>
      <c r="E97" s="113">
        <v>315.0</v>
      </c>
      <c r="F97" s="114">
        <v>280.0</v>
      </c>
      <c r="G97" s="114">
        <v>430.0</v>
      </c>
      <c r="H97" s="114">
        <v>217.0</v>
      </c>
      <c r="I97" s="114">
        <v>153.0</v>
      </c>
      <c r="J97" s="114">
        <v>17.0</v>
      </c>
      <c r="K97" s="115">
        <v>509.0</v>
      </c>
      <c r="L97" s="116">
        <v>135.0</v>
      </c>
      <c r="M97" s="117">
        <v>153.0</v>
      </c>
      <c r="N97" s="117">
        <v>217.0</v>
      </c>
      <c r="O97" s="117">
        <v>43.0</v>
      </c>
      <c r="P97" s="117">
        <v>305.0</v>
      </c>
      <c r="Q97" s="117">
        <v>279.0</v>
      </c>
      <c r="R97" s="118">
        <v>291.0</v>
      </c>
      <c r="S97" s="119">
        <v>180.0</v>
      </c>
      <c r="T97" s="120">
        <v>284.0</v>
      </c>
      <c r="U97" s="120">
        <v>311.0</v>
      </c>
      <c r="V97" s="120">
        <v>2.0</v>
      </c>
      <c r="W97" s="120">
        <v>257.0</v>
      </c>
      <c r="X97" s="120">
        <v>58.0</v>
      </c>
      <c r="Y97" s="121">
        <v>295.0</v>
      </c>
      <c r="Z97" s="122">
        <v>307.0</v>
      </c>
      <c r="AA97" s="10">
        <v>243.0</v>
      </c>
      <c r="AB97" s="10">
        <v>135.0</v>
      </c>
      <c r="AC97" s="10">
        <v>18.0</v>
      </c>
      <c r="AD97" s="10">
        <v>66.0</v>
      </c>
      <c r="AE97" s="10">
        <v>269.0</v>
      </c>
      <c r="AF97" s="123">
        <v>275.0</v>
      </c>
      <c r="AG97" s="124">
        <v>129.0</v>
      </c>
      <c r="AH97" s="125">
        <v>596.0</v>
      </c>
      <c r="AI97" s="125">
        <v>110.0</v>
      </c>
      <c r="AJ97" s="125">
        <v>146.0</v>
      </c>
      <c r="AK97" s="125">
        <v>159.0</v>
      </c>
      <c r="AL97" s="125">
        <v>1.0</v>
      </c>
      <c r="AM97" s="126">
        <v>255.0</v>
      </c>
      <c r="AN97" s="127">
        <v>231.0</v>
      </c>
      <c r="AO97" s="14">
        <v>69.0</v>
      </c>
      <c r="AP97" s="14">
        <v>141.0</v>
      </c>
      <c r="AQ97" s="14">
        <v>-2.0</v>
      </c>
      <c r="AR97" s="14">
        <v>160.0</v>
      </c>
      <c r="AS97" s="14">
        <v>70.0</v>
      </c>
      <c r="AT97" s="14">
        <v>113.0</v>
      </c>
      <c r="AU97" s="128">
        <v>295.0</v>
      </c>
    </row>
    <row r="98" ht="15.0" customHeight="1">
      <c r="A98" s="80" t="s">
        <v>16</v>
      </c>
      <c r="B98" s="3" t="s">
        <v>92</v>
      </c>
      <c r="C98" s="3">
        <v>22535.0</v>
      </c>
      <c r="D98">
        <f t="shared" si="1"/>
        <v>31503</v>
      </c>
      <c r="E98" s="113">
        <v>184.0</v>
      </c>
      <c r="F98" s="114">
        <v>90.0</v>
      </c>
      <c r="G98" s="114">
        <v>198.0</v>
      </c>
      <c r="H98" s="114">
        <v>2.0</v>
      </c>
      <c r="I98" s="114">
        <v>274.0</v>
      </c>
      <c r="J98" s="114">
        <v>271.0</v>
      </c>
      <c r="K98" s="115">
        <v>356.0</v>
      </c>
      <c r="L98" s="116">
        <v>126.0</v>
      </c>
      <c r="M98" s="117">
        <v>112.0</v>
      </c>
      <c r="N98" s="117">
        <v>144.0</v>
      </c>
      <c r="O98" s="117">
        <v>145.0</v>
      </c>
      <c r="P98" s="117">
        <v>274.0</v>
      </c>
      <c r="Q98" s="117">
        <v>96.0</v>
      </c>
      <c r="R98" s="118">
        <v>420.0</v>
      </c>
      <c r="S98" s="119">
        <v>101.0</v>
      </c>
      <c r="T98" s="120">
        <v>317.0</v>
      </c>
      <c r="U98" s="120">
        <v>72.0</v>
      </c>
      <c r="V98" s="120">
        <v>7.0</v>
      </c>
      <c r="W98" s="120">
        <v>262.0</v>
      </c>
      <c r="X98" s="120">
        <v>97.0</v>
      </c>
      <c r="Y98" s="121">
        <v>334.0</v>
      </c>
      <c r="Z98" s="122">
        <v>143.0</v>
      </c>
      <c r="AA98" s="10">
        <v>139.0</v>
      </c>
      <c r="AB98" s="10">
        <v>485.0</v>
      </c>
      <c r="AC98" s="10">
        <v>199.0</v>
      </c>
      <c r="AD98" s="10">
        <v>277.0</v>
      </c>
      <c r="AE98" s="10">
        <v>85.0</v>
      </c>
      <c r="AF98" s="123">
        <v>430.0</v>
      </c>
      <c r="AG98" s="124">
        <v>115.0</v>
      </c>
      <c r="AH98" s="125">
        <v>221.0</v>
      </c>
      <c r="AI98" s="125">
        <v>266.0</v>
      </c>
      <c r="AJ98" s="125">
        <v>129.0</v>
      </c>
      <c r="AK98" s="125">
        <v>391.0</v>
      </c>
      <c r="AL98" s="125">
        <v>122.0</v>
      </c>
      <c r="AM98" s="126">
        <v>247.0</v>
      </c>
      <c r="AN98" s="127">
        <v>418.0</v>
      </c>
      <c r="AO98" s="14">
        <v>111.0</v>
      </c>
      <c r="AP98" s="14">
        <v>529.0</v>
      </c>
      <c r="AQ98" s="14">
        <v>10.0</v>
      </c>
      <c r="AR98" s="14">
        <v>285.0</v>
      </c>
      <c r="AS98" s="14">
        <v>0.0</v>
      </c>
      <c r="AT98" s="14">
        <v>356.0</v>
      </c>
      <c r="AU98" s="128">
        <v>128.0</v>
      </c>
    </row>
    <row r="99">
      <c r="A99" s="80" t="s">
        <v>16</v>
      </c>
      <c r="B99" s="3" t="s">
        <v>192</v>
      </c>
      <c r="C99" s="3">
        <v>22327.0</v>
      </c>
      <c r="D99">
        <f t="shared" si="1"/>
        <v>29061</v>
      </c>
      <c r="E99" s="113">
        <v>204.0</v>
      </c>
      <c r="F99" s="114">
        <v>103.0</v>
      </c>
      <c r="G99" s="114">
        <v>300.0</v>
      </c>
      <c r="H99" s="114">
        <v>112.0</v>
      </c>
      <c r="I99" s="114">
        <v>213.0</v>
      </c>
      <c r="J99" s="114">
        <v>161.0</v>
      </c>
      <c r="K99" s="115">
        <v>247.0</v>
      </c>
      <c r="L99" s="116">
        <v>15.0</v>
      </c>
      <c r="M99" s="117">
        <v>-18.0</v>
      </c>
      <c r="N99" s="117">
        <v>92.0</v>
      </c>
      <c r="O99" s="117">
        <v>98.0</v>
      </c>
      <c r="P99" s="117">
        <v>184.0</v>
      </c>
      <c r="Q99" s="117">
        <v>154.0</v>
      </c>
      <c r="R99" s="118">
        <v>129.0</v>
      </c>
      <c r="S99" s="119">
        <v>178.0</v>
      </c>
      <c r="T99" s="120">
        <v>213.0</v>
      </c>
      <c r="U99" s="120">
        <v>281.0</v>
      </c>
      <c r="V99" s="120">
        <v>72.0</v>
      </c>
      <c r="W99" s="120">
        <v>275.0</v>
      </c>
      <c r="X99" s="120">
        <v>84.0</v>
      </c>
      <c r="Y99" s="121">
        <v>302.0</v>
      </c>
      <c r="Z99" s="122">
        <v>111.0</v>
      </c>
      <c r="AA99" s="10">
        <v>89.0</v>
      </c>
      <c r="AB99" s="10">
        <v>344.0</v>
      </c>
      <c r="AC99" s="10">
        <v>111.0</v>
      </c>
      <c r="AD99" s="10">
        <v>300.0</v>
      </c>
      <c r="AE99" s="10">
        <v>133.0</v>
      </c>
      <c r="AF99" s="123">
        <v>189.0</v>
      </c>
      <c r="AG99" s="124">
        <v>147.0</v>
      </c>
      <c r="AH99" s="125">
        <v>45.0</v>
      </c>
      <c r="AI99" s="125">
        <v>204.0</v>
      </c>
      <c r="AJ99" s="125">
        <v>141.0</v>
      </c>
      <c r="AK99" s="125">
        <v>250.0</v>
      </c>
      <c r="AL99" s="125">
        <v>-7.0</v>
      </c>
      <c r="AM99" s="126">
        <v>307.0</v>
      </c>
      <c r="AN99" s="127">
        <v>178.0</v>
      </c>
      <c r="AO99" s="14">
        <v>13.0</v>
      </c>
      <c r="AP99" s="14">
        <v>222.0</v>
      </c>
      <c r="AQ99" s="14">
        <v>138.0</v>
      </c>
      <c r="AR99" s="14">
        <v>151.0</v>
      </c>
      <c r="AS99" s="14">
        <v>0.0</v>
      </c>
      <c r="AT99" s="14">
        <v>166.0</v>
      </c>
      <c r="AU99" s="128">
        <v>103.0</v>
      </c>
    </row>
    <row r="100">
      <c r="A100" s="80" t="s">
        <v>16</v>
      </c>
      <c r="B100" s="3" t="s">
        <v>149</v>
      </c>
      <c r="C100" s="3">
        <v>21903.0</v>
      </c>
      <c r="D100">
        <f t="shared" si="1"/>
        <v>29297</v>
      </c>
      <c r="E100" s="113">
        <v>41.0</v>
      </c>
      <c r="F100" s="114">
        <v>327.0</v>
      </c>
      <c r="G100" s="114">
        <v>246.0</v>
      </c>
      <c r="H100" s="114">
        <v>89.0</v>
      </c>
      <c r="I100" s="114">
        <v>269.0</v>
      </c>
      <c r="J100" s="114">
        <v>125.0</v>
      </c>
      <c r="K100" s="115">
        <v>232.0</v>
      </c>
      <c r="L100" s="116">
        <v>82.0</v>
      </c>
      <c r="M100" s="117">
        <v>34.0</v>
      </c>
      <c r="N100" s="117">
        <v>317.0</v>
      </c>
      <c r="O100" s="117">
        <v>135.0</v>
      </c>
      <c r="P100" s="117">
        <v>473.0</v>
      </c>
      <c r="Q100" s="117">
        <v>203.0</v>
      </c>
      <c r="R100" s="118">
        <v>196.0</v>
      </c>
      <c r="S100" s="119">
        <v>110.0</v>
      </c>
      <c r="T100" s="120">
        <v>212.0</v>
      </c>
      <c r="U100" s="120">
        <v>172.0</v>
      </c>
      <c r="V100" s="120">
        <v>153.0</v>
      </c>
      <c r="W100" s="120">
        <v>258.0</v>
      </c>
      <c r="X100" s="120">
        <v>41.0</v>
      </c>
      <c r="Y100" s="121">
        <v>207.0</v>
      </c>
      <c r="Z100" s="122">
        <v>160.0</v>
      </c>
      <c r="AA100" s="10">
        <v>72.0</v>
      </c>
      <c r="AB100" s="10">
        <v>241.0</v>
      </c>
      <c r="AC100" s="10">
        <v>271.0</v>
      </c>
      <c r="AD100" s="10">
        <v>347.0</v>
      </c>
      <c r="AE100" s="10">
        <v>215.0</v>
      </c>
      <c r="AF100" s="123">
        <v>118.0</v>
      </c>
      <c r="AG100" s="124">
        <v>162.0</v>
      </c>
      <c r="AH100" s="125">
        <v>120.0</v>
      </c>
      <c r="AI100" s="125">
        <v>290.0</v>
      </c>
      <c r="AJ100" s="125">
        <v>0.0</v>
      </c>
      <c r="AK100" s="125">
        <v>105.0</v>
      </c>
      <c r="AL100" s="125">
        <v>76.0</v>
      </c>
      <c r="AM100" s="126">
        <v>266.0</v>
      </c>
      <c r="AN100" s="127">
        <v>231.0</v>
      </c>
      <c r="AO100" s="14">
        <v>83.0</v>
      </c>
      <c r="AP100" s="14">
        <v>119.0</v>
      </c>
      <c r="AQ100" s="14">
        <v>16.0</v>
      </c>
      <c r="AR100" s="14">
        <v>141.0</v>
      </c>
      <c r="AS100" s="14">
        <v>46.0</v>
      </c>
      <c r="AT100" s="14">
        <v>164.0</v>
      </c>
      <c r="AU100" s="128">
        <v>229.0</v>
      </c>
    </row>
    <row r="101">
      <c r="A101" s="80" t="s">
        <v>16</v>
      </c>
      <c r="B101" s="3" t="s">
        <v>200</v>
      </c>
      <c r="C101" s="3">
        <v>21836.0</v>
      </c>
      <c r="D101">
        <f t="shared" si="1"/>
        <v>26882</v>
      </c>
      <c r="E101" s="113">
        <v>233.0</v>
      </c>
      <c r="F101" s="114">
        <v>103.0</v>
      </c>
      <c r="G101" s="114">
        <v>186.0</v>
      </c>
      <c r="H101" s="114">
        <v>4.0</v>
      </c>
      <c r="I101" s="114">
        <v>109.0</v>
      </c>
      <c r="J101" s="114">
        <v>97.0</v>
      </c>
      <c r="K101" s="115">
        <v>125.0</v>
      </c>
      <c r="L101" s="116">
        <v>228.0</v>
      </c>
      <c r="M101" s="117">
        <v>0.0</v>
      </c>
      <c r="N101" s="117">
        <v>70.0</v>
      </c>
      <c r="O101" s="117">
        <v>51.0</v>
      </c>
      <c r="P101" s="117">
        <v>74.0</v>
      </c>
      <c r="Q101" s="117">
        <v>195.0</v>
      </c>
      <c r="R101" s="118">
        <v>74.0</v>
      </c>
      <c r="S101" s="119">
        <v>15.0</v>
      </c>
      <c r="T101" s="120">
        <v>131.0</v>
      </c>
      <c r="U101" s="120">
        <v>101.0</v>
      </c>
      <c r="V101" s="120">
        <v>67.0</v>
      </c>
      <c r="W101" s="120">
        <v>44.0</v>
      </c>
      <c r="X101" s="120">
        <v>158.0</v>
      </c>
      <c r="Y101" s="121">
        <v>114.0</v>
      </c>
      <c r="Z101" s="122">
        <v>302.0</v>
      </c>
      <c r="AA101" s="10">
        <v>59.0</v>
      </c>
      <c r="AB101" s="10">
        <v>157.0</v>
      </c>
      <c r="AC101" s="10">
        <v>-6.0</v>
      </c>
      <c r="AD101" s="10">
        <v>58.0</v>
      </c>
      <c r="AE101" s="10">
        <v>70.0</v>
      </c>
      <c r="AF101" s="123">
        <v>153.0</v>
      </c>
      <c r="AG101" s="124">
        <v>51.0</v>
      </c>
      <c r="AH101" s="125">
        <v>66.0</v>
      </c>
      <c r="AI101" s="125">
        <v>191.0</v>
      </c>
      <c r="AJ101" s="125">
        <v>37.0</v>
      </c>
      <c r="AK101" s="125">
        <v>260.0</v>
      </c>
      <c r="AL101" s="125">
        <v>27.0</v>
      </c>
      <c r="AM101" s="126">
        <v>84.0</v>
      </c>
      <c r="AN101" s="127">
        <v>262.0</v>
      </c>
      <c r="AO101" s="14">
        <v>24.0</v>
      </c>
      <c r="AP101" s="14">
        <v>394.0</v>
      </c>
      <c r="AQ101" s="14">
        <v>43.0</v>
      </c>
      <c r="AR101" s="14">
        <v>338.0</v>
      </c>
      <c r="AS101" s="14">
        <v>0.0</v>
      </c>
      <c r="AT101" s="14">
        <v>157.0</v>
      </c>
      <c r="AU101" s="128">
        <v>140.0</v>
      </c>
    </row>
    <row r="102">
      <c r="A102" s="80" t="s">
        <v>16</v>
      </c>
      <c r="B102" s="3" t="s">
        <v>133</v>
      </c>
      <c r="C102" s="3">
        <v>21380.0</v>
      </c>
      <c r="D102">
        <f t="shared" si="1"/>
        <v>28896</v>
      </c>
      <c r="E102" s="113">
        <v>287.0</v>
      </c>
      <c r="F102" s="114">
        <v>81.0</v>
      </c>
      <c r="G102" s="114">
        <v>206.0</v>
      </c>
      <c r="H102" s="114">
        <v>-20.0</v>
      </c>
      <c r="I102" s="114">
        <v>222.0</v>
      </c>
      <c r="J102" s="114">
        <v>94.0</v>
      </c>
      <c r="K102" s="115">
        <v>173.0</v>
      </c>
      <c r="L102" s="116">
        <v>242.0</v>
      </c>
      <c r="M102" s="117">
        <v>50.0</v>
      </c>
      <c r="N102" s="117">
        <v>253.0</v>
      </c>
      <c r="O102" s="117">
        <v>16.0</v>
      </c>
      <c r="P102" s="117">
        <v>298.0</v>
      </c>
      <c r="Q102" s="117">
        <v>163.0</v>
      </c>
      <c r="R102" s="118">
        <v>283.0</v>
      </c>
      <c r="S102" s="119">
        <v>102.0</v>
      </c>
      <c r="T102" s="120">
        <v>207.0</v>
      </c>
      <c r="U102" s="120">
        <v>206.0</v>
      </c>
      <c r="V102" s="120">
        <v>-10.0</v>
      </c>
      <c r="W102" s="120">
        <v>267.0</v>
      </c>
      <c r="X102" s="120">
        <v>154.0</v>
      </c>
      <c r="Y102" s="121">
        <v>188.0</v>
      </c>
      <c r="Z102" s="122">
        <v>201.0</v>
      </c>
      <c r="AA102" s="10">
        <v>56.0</v>
      </c>
      <c r="AB102" s="10">
        <v>235.0</v>
      </c>
      <c r="AC102" s="10">
        <v>-26.0</v>
      </c>
      <c r="AD102" s="10">
        <v>357.0</v>
      </c>
      <c r="AE102" s="10">
        <v>33.0</v>
      </c>
      <c r="AF102" s="123">
        <v>304.0</v>
      </c>
      <c r="AG102" s="124">
        <v>120.0</v>
      </c>
      <c r="AH102" s="125">
        <v>159.0</v>
      </c>
      <c r="AI102" s="125">
        <v>183.0</v>
      </c>
      <c r="AJ102" s="125">
        <v>175.0</v>
      </c>
      <c r="AK102" s="125">
        <v>276.0</v>
      </c>
      <c r="AL102" s="125">
        <v>98.0</v>
      </c>
      <c r="AM102" s="126">
        <v>139.0</v>
      </c>
      <c r="AN102" s="127">
        <v>369.0</v>
      </c>
      <c r="AO102" s="14">
        <v>76.0</v>
      </c>
      <c r="AP102" s="14">
        <v>125.0</v>
      </c>
      <c r="AQ102" s="14">
        <v>2.0</v>
      </c>
      <c r="AR102" s="14">
        <v>236.0</v>
      </c>
      <c r="AS102" s="14">
        <v>44.0</v>
      </c>
      <c r="AT102" s="14">
        <v>430.0</v>
      </c>
      <c r="AU102" s="128">
        <v>462.0</v>
      </c>
    </row>
    <row r="103">
      <c r="A103" s="80" t="s">
        <v>16</v>
      </c>
      <c r="B103" s="3" t="s">
        <v>201</v>
      </c>
      <c r="C103" s="3">
        <v>21203.0</v>
      </c>
      <c r="D103">
        <f t="shared" si="1"/>
        <v>27418</v>
      </c>
      <c r="E103" s="113">
        <v>259.0</v>
      </c>
      <c r="F103" s="114">
        <v>100.0</v>
      </c>
      <c r="G103" s="114">
        <v>351.0</v>
      </c>
      <c r="H103" s="114">
        <v>0.0</v>
      </c>
      <c r="I103" s="114">
        <v>316.0</v>
      </c>
      <c r="J103" s="114">
        <v>141.0</v>
      </c>
      <c r="K103" s="115">
        <v>312.0</v>
      </c>
      <c r="L103" s="116">
        <v>160.0</v>
      </c>
      <c r="M103" s="117">
        <v>200.0</v>
      </c>
      <c r="N103" s="117">
        <v>253.0</v>
      </c>
      <c r="O103" s="117">
        <v>161.0</v>
      </c>
      <c r="P103" s="117">
        <v>145.0</v>
      </c>
      <c r="Q103" s="117">
        <v>3.0</v>
      </c>
      <c r="R103" s="118">
        <v>292.0</v>
      </c>
      <c r="S103" s="119">
        <v>215.0</v>
      </c>
      <c r="T103" s="120">
        <v>70.0</v>
      </c>
      <c r="U103" s="120">
        <v>153.0</v>
      </c>
      <c r="V103" s="120">
        <v>0.0</v>
      </c>
      <c r="W103" s="120">
        <v>107.0</v>
      </c>
      <c r="X103" s="120">
        <v>62.0</v>
      </c>
      <c r="Y103" s="121">
        <v>137.0</v>
      </c>
      <c r="Z103" s="122">
        <v>109.0</v>
      </c>
      <c r="AA103" s="10">
        <v>124.0</v>
      </c>
      <c r="AB103" s="10">
        <v>206.0</v>
      </c>
      <c r="AC103" s="10">
        <v>98.0</v>
      </c>
      <c r="AD103" s="10">
        <v>47.0</v>
      </c>
      <c r="AE103" s="10">
        <v>119.0</v>
      </c>
      <c r="AF103" s="123">
        <v>180.0</v>
      </c>
      <c r="AG103" s="124">
        <v>137.0</v>
      </c>
      <c r="AH103" s="125">
        <v>4.0</v>
      </c>
      <c r="AI103" s="125">
        <v>189.0</v>
      </c>
      <c r="AJ103" s="125">
        <v>20.0</v>
      </c>
      <c r="AK103" s="125">
        <v>194.0</v>
      </c>
      <c r="AL103" s="125">
        <v>86.0</v>
      </c>
      <c r="AM103" s="126">
        <v>123.0</v>
      </c>
      <c r="AN103" s="127">
        <v>101.0</v>
      </c>
      <c r="AO103" s="14">
        <v>34.0</v>
      </c>
      <c r="AP103" s="14">
        <v>412.0</v>
      </c>
      <c r="AQ103" s="14">
        <v>18.0</v>
      </c>
      <c r="AR103" s="14">
        <v>367.0</v>
      </c>
      <c r="AS103" s="14">
        <v>-14.0</v>
      </c>
      <c r="AT103" s="14">
        <v>169.0</v>
      </c>
      <c r="AU103" s="128">
        <v>55.0</v>
      </c>
    </row>
    <row r="104">
      <c r="A104" s="80" t="s">
        <v>16</v>
      </c>
      <c r="B104" s="3" t="s">
        <v>160</v>
      </c>
      <c r="C104" s="3">
        <v>20410.0</v>
      </c>
      <c r="D104">
        <f t="shared" si="1"/>
        <v>27727</v>
      </c>
      <c r="E104" s="113">
        <v>146.0</v>
      </c>
      <c r="F104" s="114">
        <v>0.0</v>
      </c>
      <c r="G104" s="114">
        <v>415.0</v>
      </c>
      <c r="H104" s="114">
        <v>27.0</v>
      </c>
      <c r="I104" s="114">
        <v>186.0</v>
      </c>
      <c r="J104" s="114">
        <v>150.0</v>
      </c>
      <c r="K104" s="115">
        <v>250.0</v>
      </c>
      <c r="L104" s="116">
        <v>253.0</v>
      </c>
      <c r="M104" s="117">
        <v>168.0</v>
      </c>
      <c r="N104" s="117">
        <v>216.0</v>
      </c>
      <c r="O104" s="117">
        <v>117.0</v>
      </c>
      <c r="P104" s="117">
        <v>148.0</v>
      </c>
      <c r="Q104" s="117">
        <v>104.0</v>
      </c>
      <c r="R104" s="118">
        <v>311.0</v>
      </c>
      <c r="S104" s="119">
        <v>337.0</v>
      </c>
      <c r="T104" s="120">
        <v>202.0</v>
      </c>
      <c r="U104" s="120">
        <v>73.0</v>
      </c>
      <c r="V104" s="120">
        <v>68.0</v>
      </c>
      <c r="W104" s="120">
        <v>149.0</v>
      </c>
      <c r="X104" s="120">
        <v>155.0</v>
      </c>
      <c r="Y104" s="121">
        <v>145.0</v>
      </c>
      <c r="Z104" s="122">
        <v>292.0</v>
      </c>
      <c r="AA104" s="10">
        <v>64.0</v>
      </c>
      <c r="AB104" s="10">
        <v>161.0</v>
      </c>
      <c r="AC104" s="10">
        <v>122.0</v>
      </c>
      <c r="AD104" s="10">
        <v>254.0</v>
      </c>
      <c r="AE104" s="10">
        <v>91.0</v>
      </c>
      <c r="AF104" s="123">
        <v>221.0</v>
      </c>
      <c r="AG104" s="124">
        <v>212.0</v>
      </c>
      <c r="AH104" s="125">
        <v>47.0</v>
      </c>
      <c r="AI104" s="125">
        <v>256.0</v>
      </c>
      <c r="AJ104" s="125">
        <v>177.0</v>
      </c>
      <c r="AK104" s="125">
        <v>196.0</v>
      </c>
      <c r="AL104" s="125">
        <v>250.0</v>
      </c>
      <c r="AM104" s="126">
        <v>204.0</v>
      </c>
      <c r="AN104" s="127">
        <v>236.0</v>
      </c>
      <c r="AO104" s="14">
        <v>0.0</v>
      </c>
      <c r="AP104" s="14">
        <v>206.0</v>
      </c>
      <c r="AQ104" s="14">
        <v>31.0</v>
      </c>
      <c r="AR104" s="14">
        <v>136.0</v>
      </c>
      <c r="AS104" s="14">
        <v>0.0</v>
      </c>
      <c r="AT104" s="14">
        <v>325.0</v>
      </c>
      <c r="AU104" s="128">
        <v>216.0</v>
      </c>
    </row>
    <row r="105">
      <c r="A105" s="80" t="s">
        <v>16</v>
      </c>
      <c r="B105" s="3" t="s">
        <v>202</v>
      </c>
      <c r="C105" s="3">
        <v>19469.0</v>
      </c>
      <c r="D105">
        <f t="shared" si="1"/>
        <v>26019</v>
      </c>
      <c r="E105" s="113">
        <v>225.0</v>
      </c>
      <c r="F105" s="114">
        <v>-38.0</v>
      </c>
      <c r="G105" s="114">
        <v>232.0</v>
      </c>
      <c r="H105" s="114">
        <v>0.0</v>
      </c>
      <c r="I105" s="114">
        <v>308.0</v>
      </c>
      <c r="J105" s="114">
        <v>69.0</v>
      </c>
      <c r="K105" s="115">
        <v>108.0</v>
      </c>
      <c r="L105" s="116">
        <v>199.0</v>
      </c>
      <c r="M105" s="117">
        <v>-14.0</v>
      </c>
      <c r="N105" s="117">
        <v>373.0</v>
      </c>
      <c r="O105" s="117">
        <v>0.0</v>
      </c>
      <c r="P105" s="117">
        <v>248.0</v>
      </c>
      <c r="Q105" s="117">
        <v>104.0</v>
      </c>
      <c r="R105" s="118">
        <v>290.0</v>
      </c>
      <c r="S105" s="119">
        <v>106.0</v>
      </c>
      <c r="T105" s="120">
        <v>141.0</v>
      </c>
      <c r="U105" s="120">
        <v>418.0</v>
      </c>
      <c r="V105" s="120">
        <v>157.0</v>
      </c>
      <c r="W105" s="120">
        <v>171.0</v>
      </c>
      <c r="X105" s="120">
        <v>231.0</v>
      </c>
      <c r="Y105" s="121">
        <v>188.0</v>
      </c>
      <c r="Z105" s="122">
        <v>103.0</v>
      </c>
      <c r="AA105" s="10">
        <v>83.0</v>
      </c>
      <c r="AB105" s="10">
        <v>229.0</v>
      </c>
      <c r="AC105" s="10">
        <v>121.0</v>
      </c>
      <c r="AD105" s="10">
        <v>390.0</v>
      </c>
      <c r="AE105" s="10">
        <v>14.0</v>
      </c>
      <c r="AF105" s="123">
        <v>255.0</v>
      </c>
      <c r="AG105" s="124">
        <v>148.0</v>
      </c>
      <c r="AH105" s="125">
        <v>176.0</v>
      </c>
      <c r="AI105" s="125">
        <v>80.0</v>
      </c>
      <c r="AJ105" s="125">
        <v>266.0</v>
      </c>
      <c r="AK105" s="125">
        <v>-16.0</v>
      </c>
      <c r="AL105" s="125">
        <v>103.0</v>
      </c>
      <c r="AM105" s="126">
        <v>222.0</v>
      </c>
      <c r="AN105" s="127">
        <v>111.0</v>
      </c>
      <c r="AO105" s="14">
        <v>35.0</v>
      </c>
      <c r="AP105" s="14">
        <v>97.0</v>
      </c>
      <c r="AQ105" s="14">
        <v>101.0</v>
      </c>
      <c r="AR105" s="14">
        <v>145.0</v>
      </c>
      <c r="AS105" s="14">
        <v>0.0</v>
      </c>
      <c r="AT105" s="14">
        <v>240.0</v>
      </c>
      <c r="AU105" s="128">
        <v>131.0</v>
      </c>
    </row>
    <row r="106">
      <c r="A106" s="80" t="s">
        <v>16</v>
      </c>
      <c r="B106" s="3" t="s">
        <v>203</v>
      </c>
      <c r="C106" s="3">
        <v>19005.0</v>
      </c>
      <c r="D106">
        <f t="shared" si="1"/>
        <v>25673</v>
      </c>
      <c r="E106" s="113">
        <v>328.0</v>
      </c>
      <c r="F106" s="114">
        <v>63.0</v>
      </c>
      <c r="G106" s="114">
        <v>162.0</v>
      </c>
      <c r="H106" s="114">
        <v>169.0</v>
      </c>
      <c r="I106" s="114">
        <v>318.0</v>
      </c>
      <c r="J106" s="114">
        <v>55.0</v>
      </c>
      <c r="K106" s="115">
        <v>157.0</v>
      </c>
      <c r="L106" s="116">
        <v>309.0</v>
      </c>
      <c r="M106" s="117">
        <v>64.0</v>
      </c>
      <c r="N106" s="117">
        <v>292.0</v>
      </c>
      <c r="O106" s="117">
        <v>24.0</v>
      </c>
      <c r="P106" s="117">
        <v>260.0</v>
      </c>
      <c r="Q106" s="117">
        <v>162.0</v>
      </c>
      <c r="R106" s="118">
        <v>227.0</v>
      </c>
      <c r="S106" s="119">
        <v>92.0</v>
      </c>
      <c r="T106" s="120">
        <v>276.0</v>
      </c>
      <c r="U106" s="120">
        <v>208.0</v>
      </c>
      <c r="V106" s="120">
        <v>108.0</v>
      </c>
      <c r="W106" s="120">
        <v>282.0</v>
      </c>
      <c r="X106" s="120">
        <v>166.0</v>
      </c>
      <c r="Y106" s="121">
        <v>104.0</v>
      </c>
      <c r="Z106" s="122">
        <v>294.0</v>
      </c>
      <c r="AA106" s="10">
        <v>86.0</v>
      </c>
      <c r="AB106" s="10">
        <v>39.0</v>
      </c>
      <c r="AC106" s="10">
        <v>140.0</v>
      </c>
      <c r="AD106" s="10">
        <v>175.0</v>
      </c>
      <c r="AE106" s="10">
        <v>6.0</v>
      </c>
      <c r="AF106" s="123">
        <v>197.0</v>
      </c>
      <c r="AG106" s="124">
        <v>-24.0</v>
      </c>
      <c r="AH106" s="125">
        <v>118.0</v>
      </c>
      <c r="AI106" s="125">
        <v>409.0</v>
      </c>
      <c r="AJ106" s="125">
        <v>76.0</v>
      </c>
      <c r="AK106" s="125">
        <v>159.0</v>
      </c>
      <c r="AL106" s="125">
        <v>107.0</v>
      </c>
      <c r="AM106" s="126">
        <v>49.0</v>
      </c>
      <c r="AN106" s="127">
        <v>209.0</v>
      </c>
      <c r="AO106" s="14">
        <v>168.0</v>
      </c>
      <c r="AP106" s="14">
        <v>240.0</v>
      </c>
      <c r="AQ106" s="14">
        <v>0.0</v>
      </c>
      <c r="AR106" s="14">
        <v>116.0</v>
      </c>
      <c r="AS106" s="14">
        <v>2.0</v>
      </c>
      <c r="AT106" s="14">
        <v>155.0</v>
      </c>
      <c r="AU106" s="128">
        <v>121.0</v>
      </c>
    </row>
    <row r="107">
      <c r="A107" s="80" t="s">
        <v>16</v>
      </c>
      <c r="B107" s="3" t="s">
        <v>204</v>
      </c>
      <c r="C107" s="3">
        <v>18487.0</v>
      </c>
      <c r="D107">
        <f t="shared" si="1"/>
        <v>23204</v>
      </c>
      <c r="E107" s="113">
        <v>173.0</v>
      </c>
      <c r="F107" s="114">
        <v>142.0</v>
      </c>
      <c r="G107" s="114">
        <v>178.0</v>
      </c>
      <c r="H107" s="114">
        <v>0.0</v>
      </c>
      <c r="I107" s="114">
        <v>101.0</v>
      </c>
      <c r="J107" s="114">
        <v>27.0</v>
      </c>
      <c r="K107" s="115">
        <v>196.0</v>
      </c>
      <c r="L107" s="116">
        <v>12.0</v>
      </c>
      <c r="M107" s="117">
        <v>302.0</v>
      </c>
      <c r="N107" s="117">
        <v>185.0</v>
      </c>
      <c r="O107" s="117">
        <v>20.0</v>
      </c>
      <c r="P107" s="117">
        <v>232.0</v>
      </c>
      <c r="Q107" s="117">
        <v>-9.0</v>
      </c>
      <c r="R107" s="118">
        <v>23.0</v>
      </c>
      <c r="S107" s="119">
        <v>133.0</v>
      </c>
      <c r="T107" s="120">
        <v>170.0</v>
      </c>
      <c r="U107" s="120">
        <v>73.0</v>
      </c>
      <c r="V107" s="120">
        <v>0.0</v>
      </c>
      <c r="W107" s="120">
        <v>144.0</v>
      </c>
      <c r="X107" s="120">
        <v>24.0</v>
      </c>
      <c r="Y107" s="121">
        <v>28.0</v>
      </c>
      <c r="Z107" s="122">
        <v>19.0</v>
      </c>
      <c r="AA107" s="10">
        <v>256.0</v>
      </c>
      <c r="AB107" s="10">
        <v>90.0</v>
      </c>
      <c r="AC107" s="10">
        <v>85.0</v>
      </c>
      <c r="AD107" s="10">
        <v>147.0</v>
      </c>
      <c r="AE107" s="10">
        <v>45.0</v>
      </c>
      <c r="AF107" s="123">
        <v>257.0</v>
      </c>
      <c r="AG107" s="124">
        <v>162.0</v>
      </c>
      <c r="AH107" s="125">
        <v>42.0</v>
      </c>
      <c r="AI107" s="125">
        <v>240.0</v>
      </c>
      <c r="AJ107" s="125">
        <v>0.0</v>
      </c>
      <c r="AK107" s="125">
        <v>169.0</v>
      </c>
      <c r="AL107" s="125">
        <v>110.0</v>
      </c>
      <c r="AM107" s="126">
        <v>279.0</v>
      </c>
      <c r="AN107" s="127">
        <v>97.0</v>
      </c>
      <c r="AO107" s="14">
        <v>129.0</v>
      </c>
      <c r="AP107" s="14">
        <v>57.0</v>
      </c>
      <c r="AQ107" s="14">
        <v>43.0</v>
      </c>
      <c r="AR107" s="14">
        <v>135.0</v>
      </c>
      <c r="AS107" s="14">
        <v>-6.0</v>
      </c>
      <c r="AT107" s="14">
        <v>165.0</v>
      </c>
      <c r="AU107" s="128">
        <v>42.0</v>
      </c>
    </row>
    <row r="108">
      <c r="A108" s="80" t="s">
        <v>18</v>
      </c>
      <c r="B108" s="3" t="s">
        <v>195</v>
      </c>
      <c r="C108" s="3">
        <v>24509.0</v>
      </c>
      <c r="D108">
        <f t="shared" si="1"/>
        <v>32247</v>
      </c>
      <c r="E108" s="113">
        <v>73.0</v>
      </c>
      <c r="F108" s="114">
        <v>52.0</v>
      </c>
      <c r="G108" s="114">
        <v>333.0</v>
      </c>
      <c r="H108" s="114">
        <v>-22.0</v>
      </c>
      <c r="I108" s="114">
        <v>305.0</v>
      </c>
      <c r="J108" s="114">
        <v>116.0</v>
      </c>
      <c r="K108" s="115">
        <v>238.0</v>
      </c>
      <c r="L108" s="116">
        <v>158.0</v>
      </c>
      <c r="M108" s="117">
        <v>114.0</v>
      </c>
      <c r="N108" s="117">
        <v>285.0</v>
      </c>
      <c r="O108" s="117">
        <v>131.0</v>
      </c>
      <c r="P108" s="117">
        <v>353.0</v>
      </c>
      <c r="Q108" s="117">
        <v>51.0</v>
      </c>
      <c r="R108" s="118">
        <v>412.0</v>
      </c>
      <c r="S108" s="119">
        <v>139.0</v>
      </c>
      <c r="T108" s="120">
        <v>80.0</v>
      </c>
      <c r="U108" s="120">
        <v>173.0</v>
      </c>
      <c r="V108" s="120">
        <v>34.0</v>
      </c>
      <c r="W108" s="120">
        <v>240.0</v>
      </c>
      <c r="X108" s="120">
        <v>259.0</v>
      </c>
      <c r="Y108" s="121">
        <v>347.0</v>
      </c>
      <c r="Z108" s="122">
        <v>223.0</v>
      </c>
      <c r="AA108" s="10">
        <v>281.0</v>
      </c>
      <c r="AB108" s="10">
        <v>236.0</v>
      </c>
      <c r="AC108" s="10">
        <v>95.0</v>
      </c>
      <c r="AD108" s="10">
        <v>173.0</v>
      </c>
      <c r="AE108" s="10">
        <v>182.0</v>
      </c>
      <c r="AF108" s="123">
        <v>267.0</v>
      </c>
      <c r="AG108" s="124">
        <v>165.0</v>
      </c>
      <c r="AH108" s="125">
        <v>42.0</v>
      </c>
      <c r="AI108" s="125">
        <v>152.0</v>
      </c>
      <c r="AJ108" s="125">
        <v>81.0</v>
      </c>
      <c r="AK108" s="125">
        <v>224.0</v>
      </c>
      <c r="AL108" s="125">
        <v>29.0</v>
      </c>
      <c r="AM108" s="126">
        <v>222.0</v>
      </c>
      <c r="AN108" s="127">
        <v>464.0</v>
      </c>
      <c r="AO108" s="14">
        <v>102.0</v>
      </c>
      <c r="AP108" s="14">
        <v>285.0</v>
      </c>
      <c r="AQ108" s="14">
        <v>16.0</v>
      </c>
      <c r="AR108" s="14">
        <v>160.0</v>
      </c>
      <c r="AS108" s="14">
        <v>27.0</v>
      </c>
      <c r="AT108" s="14">
        <v>315.0</v>
      </c>
      <c r="AU108" s="128">
        <v>126.0</v>
      </c>
    </row>
    <row r="109">
      <c r="A109" s="80" t="s">
        <v>18</v>
      </c>
      <c r="B109" s="3" t="s">
        <v>199</v>
      </c>
      <c r="C109" s="3">
        <v>24201.0</v>
      </c>
      <c r="D109">
        <f t="shared" si="1"/>
        <v>29799</v>
      </c>
      <c r="E109" s="113">
        <v>43.0</v>
      </c>
      <c r="F109" s="114">
        <v>6.0</v>
      </c>
      <c r="G109" s="114">
        <v>203.0</v>
      </c>
      <c r="H109" s="114">
        <v>-3.0</v>
      </c>
      <c r="I109" s="114">
        <v>297.0</v>
      </c>
      <c r="J109" s="114">
        <v>315.0</v>
      </c>
      <c r="K109" s="115">
        <v>265.0</v>
      </c>
      <c r="L109" s="116">
        <v>1.0</v>
      </c>
      <c r="M109" s="117">
        <v>11.0</v>
      </c>
      <c r="N109" s="117">
        <v>300.0</v>
      </c>
      <c r="O109" s="117">
        <v>114.0</v>
      </c>
      <c r="P109" s="117">
        <v>152.0</v>
      </c>
      <c r="Q109" s="117">
        <v>176.0</v>
      </c>
      <c r="R109" s="118">
        <v>127.0</v>
      </c>
      <c r="S109" s="119">
        <v>131.0</v>
      </c>
      <c r="T109" s="120">
        <v>251.0</v>
      </c>
      <c r="U109" s="120">
        <v>70.0</v>
      </c>
      <c r="V109" s="120">
        <v>76.0</v>
      </c>
      <c r="W109" s="120">
        <v>174.0</v>
      </c>
      <c r="X109" s="120">
        <v>36.0</v>
      </c>
      <c r="Y109" s="121">
        <v>186.0</v>
      </c>
      <c r="Z109" s="122">
        <v>174.0</v>
      </c>
      <c r="AA109" s="10">
        <v>-2.0</v>
      </c>
      <c r="AB109" s="10">
        <v>245.0</v>
      </c>
      <c r="AC109" s="10">
        <v>109.0</v>
      </c>
      <c r="AD109" s="10">
        <v>116.0</v>
      </c>
      <c r="AE109" s="10">
        <v>14.0</v>
      </c>
      <c r="AF109" s="123">
        <v>46.0</v>
      </c>
      <c r="AG109" s="124">
        <v>78.0</v>
      </c>
      <c r="AH109" s="125">
        <v>34.0</v>
      </c>
      <c r="AI109" s="125">
        <v>332.0</v>
      </c>
      <c r="AJ109" s="125">
        <v>74.0</v>
      </c>
      <c r="AK109" s="125">
        <v>127.0</v>
      </c>
      <c r="AL109" s="125">
        <v>41.0</v>
      </c>
      <c r="AM109" s="126">
        <v>181.0</v>
      </c>
      <c r="AN109" s="127">
        <v>170.0</v>
      </c>
      <c r="AO109" s="14">
        <v>0.0</v>
      </c>
      <c r="AP109" s="14">
        <v>340.0</v>
      </c>
      <c r="AQ109" s="14">
        <v>2.0</v>
      </c>
      <c r="AR109" s="14">
        <v>399.0</v>
      </c>
      <c r="AS109" s="14">
        <v>0.0</v>
      </c>
      <c r="AT109" s="14">
        <v>129.0</v>
      </c>
      <c r="AU109" s="128">
        <v>58.0</v>
      </c>
    </row>
    <row r="110">
      <c r="A110" s="80" t="s">
        <v>18</v>
      </c>
      <c r="B110" s="3" t="s">
        <v>110</v>
      </c>
      <c r="C110" s="3">
        <v>23375.0</v>
      </c>
      <c r="D110">
        <f t="shared" si="1"/>
        <v>31444</v>
      </c>
      <c r="E110" s="113">
        <v>163.0</v>
      </c>
      <c r="F110" s="114">
        <v>437.0</v>
      </c>
      <c r="G110" s="114">
        <v>264.0</v>
      </c>
      <c r="H110" s="114">
        <v>51.0</v>
      </c>
      <c r="I110" s="114">
        <v>117.0</v>
      </c>
      <c r="J110" s="114">
        <v>33.0</v>
      </c>
      <c r="K110" s="115">
        <v>405.0</v>
      </c>
      <c r="L110" s="116">
        <v>122.0</v>
      </c>
      <c r="M110" s="117">
        <v>219.0</v>
      </c>
      <c r="N110" s="117">
        <v>212.0</v>
      </c>
      <c r="O110" s="117">
        <v>6.0</v>
      </c>
      <c r="P110" s="117">
        <v>390.0</v>
      </c>
      <c r="Q110" s="117">
        <v>205.0</v>
      </c>
      <c r="R110" s="118">
        <v>383.0</v>
      </c>
      <c r="S110" s="119">
        <v>109.0</v>
      </c>
      <c r="T110" s="120">
        <v>310.0</v>
      </c>
      <c r="U110" s="120">
        <v>147.0</v>
      </c>
      <c r="V110" s="120">
        <v>105.0</v>
      </c>
      <c r="W110" s="120">
        <v>298.0</v>
      </c>
      <c r="X110" s="120">
        <v>60.0</v>
      </c>
      <c r="Y110" s="121">
        <v>213.0</v>
      </c>
      <c r="Z110" s="122">
        <v>64.0</v>
      </c>
      <c r="AA110" s="10">
        <v>106.0</v>
      </c>
      <c r="AB110" s="10">
        <v>369.0</v>
      </c>
      <c r="AC110" s="10">
        <v>-18.0</v>
      </c>
      <c r="AD110" s="10">
        <v>211.0</v>
      </c>
      <c r="AE110" s="10">
        <v>39.0</v>
      </c>
      <c r="AF110" s="123">
        <v>306.0</v>
      </c>
      <c r="AG110" s="124">
        <v>97.0</v>
      </c>
      <c r="AH110" s="125">
        <v>303.0</v>
      </c>
      <c r="AI110" s="125">
        <v>185.0</v>
      </c>
      <c r="AJ110" s="125">
        <v>192.0</v>
      </c>
      <c r="AK110" s="125">
        <v>432.0</v>
      </c>
      <c r="AL110" s="125">
        <v>73.0</v>
      </c>
      <c r="AM110" s="126">
        <v>149.0</v>
      </c>
      <c r="AN110" s="127">
        <v>300.0</v>
      </c>
      <c r="AO110" s="14">
        <v>100.0</v>
      </c>
      <c r="AP110" s="14">
        <v>312.0</v>
      </c>
      <c r="AQ110" s="14">
        <v>0.0</v>
      </c>
      <c r="AR110" s="14">
        <v>217.0</v>
      </c>
      <c r="AS110" s="14">
        <v>24.0</v>
      </c>
      <c r="AT110" s="14">
        <v>179.0</v>
      </c>
      <c r="AU110" s="128">
        <v>180.0</v>
      </c>
    </row>
    <row r="111">
      <c r="A111" s="80" t="s">
        <v>18</v>
      </c>
      <c r="B111" s="3" t="s">
        <v>97</v>
      </c>
      <c r="C111" s="3">
        <v>23136.0</v>
      </c>
      <c r="D111">
        <f t="shared" si="1"/>
        <v>32054</v>
      </c>
      <c r="E111" s="113">
        <v>631.0</v>
      </c>
      <c r="F111" s="114">
        <v>357.0</v>
      </c>
      <c r="G111" s="114">
        <v>309.0</v>
      </c>
      <c r="H111" s="114">
        <v>239.0</v>
      </c>
      <c r="I111" s="114">
        <v>181.0</v>
      </c>
      <c r="J111" s="114">
        <v>166.0</v>
      </c>
      <c r="K111" s="115">
        <v>323.0</v>
      </c>
      <c r="L111" s="116">
        <v>200.0</v>
      </c>
      <c r="M111" s="117">
        <v>109.0</v>
      </c>
      <c r="N111" s="117">
        <v>-6.0</v>
      </c>
      <c r="O111" s="117">
        <v>141.0</v>
      </c>
      <c r="P111" s="117">
        <v>319.0</v>
      </c>
      <c r="Q111" s="117">
        <v>261.0</v>
      </c>
      <c r="R111" s="118">
        <v>190.0</v>
      </c>
      <c r="S111" s="119">
        <v>83.0</v>
      </c>
      <c r="T111" s="120">
        <v>432.0</v>
      </c>
      <c r="U111" s="120">
        <v>352.0</v>
      </c>
      <c r="V111" s="120">
        <v>82.0</v>
      </c>
      <c r="W111" s="120">
        <v>190.0</v>
      </c>
      <c r="X111" s="120">
        <v>51.0</v>
      </c>
      <c r="Y111" s="121">
        <v>378.0</v>
      </c>
      <c r="Z111" s="122">
        <v>205.0</v>
      </c>
      <c r="AA111" s="10">
        <v>48.0</v>
      </c>
      <c r="AB111" s="10">
        <v>230.0</v>
      </c>
      <c r="AC111" s="10">
        <v>-26.0</v>
      </c>
      <c r="AD111" s="10">
        <v>463.0</v>
      </c>
      <c r="AE111" s="10">
        <v>94.0</v>
      </c>
      <c r="AF111" s="123">
        <v>348.0</v>
      </c>
      <c r="AG111" s="124">
        <v>43.0</v>
      </c>
      <c r="AH111" s="125">
        <v>84.0</v>
      </c>
      <c r="AI111" s="125">
        <v>190.0</v>
      </c>
      <c r="AJ111" s="125">
        <v>136.0</v>
      </c>
      <c r="AK111" s="125">
        <v>285.0</v>
      </c>
      <c r="AL111" s="125">
        <v>204.0</v>
      </c>
      <c r="AM111" s="126">
        <v>83.0</v>
      </c>
      <c r="AN111" s="127">
        <v>243.0</v>
      </c>
      <c r="AO111" s="14">
        <v>37.0</v>
      </c>
      <c r="AP111" s="14">
        <v>235.0</v>
      </c>
      <c r="AQ111" s="14">
        <v>2.0</v>
      </c>
      <c r="AR111" s="14">
        <v>242.0</v>
      </c>
      <c r="AS111" s="14">
        <v>46.0</v>
      </c>
      <c r="AT111" s="14">
        <v>368.0</v>
      </c>
      <c r="AU111" s="128">
        <v>370.0</v>
      </c>
    </row>
    <row r="112">
      <c r="A112" s="80" t="s">
        <v>18</v>
      </c>
      <c r="B112" s="3" t="s">
        <v>105</v>
      </c>
      <c r="C112" s="3">
        <v>23031.0</v>
      </c>
      <c r="D112">
        <f t="shared" si="1"/>
        <v>30402</v>
      </c>
      <c r="E112" s="113">
        <v>137.0</v>
      </c>
      <c r="F112" s="114">
        <v>51.0</v>
      </c>
      <c r="G112" s="114">
        <v>398.0</v>
      </c>
      <c r="H112" s="114">
        <v>66.0</v>
      </c>
      <c r="I112" s="114">
        <v>346.0</v>
      </c>
      <c r="J112" s="114">
        <v>128.0</v>
      </c>
      <c r="K112" s="115">
        <v>254.0</v>
      </c>
      <c r="L112" s="116">
        <v>172.0</v>
      </c>
      <c r="M112" s="117">
        <v>77.0</v>
      </c>
      <c r="N112" s="117">
        <v>166.0</v>
      </c>
      <c r="O112" s="117">
        <v>100.0</v>
      </c>
      <c r="P112" s="117">
        <v>218.0</v>
      </c>
      <c r="Q112" s="117">
        <v>274.0</v>
      </c>
      <c r="R112" s="118">
        <v>118.0</v>
      </c>
      <c r="S112" s="119">
        <v>139.0</v>
      </c>
      <c r="T112" s="120">
        <v>251.0</v>
      </c>
      <c r="U112" s="120">
        <v>339.0</v>
      </c>
      <c r="V112" s="120">
        <v>68.0</v>
      </c>
      <c r="W112" s="120">
        <v>155.0</v>
      </c>
      <c r="X112" s="120">
        <v>114.0</v>
      </c>
      <c r="Y112" s="121">
        <v>286.0</v>
      </c>
      <c r="Z112" s="122">
        <v>140.0</v>
      </c>
      <c r="AA112" s="10">
        <v>28.0</v>
      </c>
      <c r="AB112" s="10">
        <v>151.0</v>
      </c>
      <c r="AC112" s="10">
        <v>53.0</v>
      </c>
      <c r="AD112" s="10">
        <v>180.0</v>
      </c>
      <c r="AE112" s="10">
        <v>10.0</v>
      </c>
      <c r="AF112" s="123">
        <v>480.0</v>
      </c>
      <c r="AG112" s="124">
        <v>102.0</v>
      </c>
      <c r="AH112" s="125">
        <v>235.0</v>
      </c>
      <c r="AI112" s="125">
        <v>269.0</v>
      </c>
      <c r="AJ112" s="125">
        <v>130.0</v>
      </c>
      <c r="AK112" s="125">
        <v>264.0</v>
      </c>
      <c r="AL112" s="125">
        <v>270.0</v>
      </c>
      <c r="AM112" s="126">
        <v>129.0</v>
      </c>
      <c r="AN112" s="127">
        <v>100.0</v>
      </c>
      <c r="AO112" s="14">
        <v>-30.0</v>
      </c>
      <c r="AP112" s="14">
        <v>153.0</v>
      </c>
      <c r="AQ112" s="14">
        <v>169.0</v>
      </c>
      <c r="AR112" s="14">
        <v>270.0</v>
      </c>
      <c r="AS112" s="14">
        <v>-10.0</v>
      </c>
      <c r="AT112" s="14">
        <v>201.0</v>
      </c>
      <c r="AU112" s="128">
        <v>220.0</v>
      </c>
    </row>
    <row r="113">
      <c r="A113" s="80" t="s">
        <v>18</v>
      </c>
      <c r="B113" s="3" t="s">
        <v>205</v>
      </c>
      <c r="C113" s="3">
        <v>22964.0</v>
      </c>
      <c r="D113">
        <f t="shared" si="1"/>
        <v>31910</v>
      </c>
      <c r="E113" s="113">
        <v>471.0</v>
      </c>
      <c r="F113" s="114">
        <v>135.0</v>
      </c>
      <c r="G113" s="114">
        <v>306.0</v>
      </c>
      <c r="H113" s="114">
        <v>178.0</v>
      </c>
      <c r="I113" s="114">
        <v>154.0</v>
      </c>
      <c r="J113" s="114">
        <v>74.0</v>
      </c>
      <c r="K113" s="115">
        <v>325.0</v>
      </c>
      <c r="L113" s="116">
        <v>293.0</v>
      </c>
      <c r="M113" s="117">
        <v>132.0</v>
      </c>
      <c r="N113" s="117">
        <v>137.0</v>
      </c>
      <c r="O113" s="117">
        <v>233.0</v>
      </c>
      <c r="P113" s="117">
        <v>147.0</v>
      </c>
      <c r="Q113" s="117">
        <v>127.0</v>
      </c>
      <c r="R113" s="118">
        <v>454.0</v>
      </c>
      <c r="S113" s="119">
        <v>-24.0</v>
      </c>
      <c r="T113" s="120">
        <v>376.0</v>
      </c>
      <c r="U113" s="120">
        <v>123.0</v>
      </c>
      <c r="V113" s="120">
        <v>-2.0</v>
      </c>
      <c r="W113" s="120">
        <v>309.0</v>
      </c>
      <c r="X113" s="120">
        <v>165.0</v>
      </c>
      <c r="Y113" s="121">
        <v>200.0</v>
      </c>
      <c r="Z113" s="122">
        <v>195.0</v>
      </c>
      <c r="AA113" s="10">
        <v>110.0</v>
      </c>
      <c r="AB113" s="10">
        <v>421.0</v>
      </c>
      <c r="AC113" s="10">
        <v>147.0</v>
      </c>
      <c r="AD113" s="10">
        <v>122.0</v>
      </c>
      <c r="AE113" s="10">
        <v>137.0</v>
      </c>
      <c r="AF113" s="123">
        <v>403.0</v>
      </c>
      <c r="AG113" s="124">
        <v>73.0</v>
      </c>
      <c r="AH113" s="125">
        <v>316.0</v>
      </c>
      <c r="AI113" s="125">
        <v>231.0</v>
      </c>
      <c r="AJ113" s="125">
        <v>67.0</v>
      </c>
      <c r="AK113" s="125">
        <v>385.0</v>
      </c>
      <c r="AL113" s="125">
        <v>102.0</v>
      </c>
      <c r="AM113" s="126">
        <v>459.0</v>
      </c>
      <c r="AN113" s="127">
        <v>200.0</v>
      </c>
      <c r="AO113" s="14">
        <v>120.0</v>
      </c>
      <c r="AP113" s="14">
        <v>278.0</v>
      </c>
      <c r="AQ113" s="14">
        <v>-2.0</v>
      </c>
      <c r="AR113" s="14">
        <v>417.0</v>
      </c>
      <c r="AS113" s="14">
        <v>0.0</v>
      </c>
      <c r="AT113" s="14">
        <v>144.0</v>
      </c>
      <c r="AU113" s="128">
        <v>308.0</v>
      </c>
    </row>
    <row r="114">
      <c r="A114" s="80" t="s">
        <v>18</v>
      </c>
      <c r="B114" s="3" t="s">
        <v>206</v>
      </c>
      <c r="C114" s="3">
        <v>22961.0</v>
      </c>
      <c r="D114">
        <f t="shared" si="1"/>
        <v>28867</v>
      </c>
      <c r="E114" s="113">
        <v>254.0</v>
      </c>
      <c r="F114" s="114">
        <v>36.0</v>
      </c>
      <c r="G114" s="114">
        <v>338.0</v>
      </c>
      <c r="H114" s="114">
        <v>2.0</v>
      </c>
      <c r="I114" s="114">
        <v>314.0</v>
      </c>
      <c r="J114" s="114">
        <v>90.0</v>
      </c>
      <c r="K114" s="115">
        <v>184.0</v>
      </c>
      <c r="L114" s="116">
        <v>175.0</v>
      </c>
      <c r="M114" s="117">
        <v>45.0</v>
      </c>
      <c r="N114" s="117">
        <v>353.0</v>
      </c>
      <c r="O114" s="117">
        <v>35.0</v>
      </c>
      <c r="P114" s="117">
        <v>211.0</v>
      </c>
      <c r="Q114" s="117">
        <v>112.0</v>
      </c>
      <c r="R114" s="118">
        <v>211.0</v>
      </c>
      <c r="S114" s="119">
        <v>-30.0</v>
      </c>
      <c r="T114" s="120">
        <v>142.0</v>
      </c>
      <c r="U114" s="120">
        <v>182.0</v>
      </c>
      <c r="V114" s="120">
        <v>77.0</v>
      </c>
      <c r="W114" s="120">
        <v>371.0</v>
      </c>
      <c r="X114" s="120">
        <v>48.0</v>
      </c>
      <c r="Y114" s="121">
        <v>414.0</v>
      </c>
      <c r="Z114" s="122">
        <v>-13.0</v>
      </c>
      <c r="AA114" s="10">
        <v>117.0</v>
      </c>
      <c r="AB114" s="10">
        <v>146.0</v>
      </c>
      <c r="AC114" s="10">
        <v>341.0</v>
      </c>
      <c r="AD114" s="10">
        <v>179.0</v>
      </c>
      <c r="AE114" s="10">
        <v>84.0</v>
      </c>
      <c r="AF114" s="123">
        <v>125.0</v>
      </c>
      <c r="AG114" s="124">
        <v>-35.0</v>
      </c>
      <c r="AH114" s="125">
        <v>73.0</v>
      </c>
      <c r="AI114" s="125">
        <v>100.0</v>
      </c>
      <c r="AJ114" s="125">
        <v>14.0</v>
      </c>
      <c r="AK114" s="125">
        <v>209.0</v>
      </c>
      <c r="AL114" s="125">
        <v>68.0</v>
      </c>
      <c r="AM114" s="126">
        <v>158.0</v>
      </c>
      <c r="AN114" s="127">
        <v>111.0</v>
      </c>
      <c r="AO114" s="14">
        <v>89.0</v>
      </c>
      <c r="AP114" s="14">
        <v>145.0</v>
      </c>
      <c r="AQ114" s="14">
        <v>-10.0</v>
      </c>
      <c r="AR114" s="14">
        <v>50.0</v>
      </c>
      <c r="AS114" s="14">
        <v>0.0</v>
      </c>
      <c r="AT114" s="14">
        <v>241.0</v>
      </c>
      <c r="AU114" s="128">
        <v>150.0</v>
      </c>
    </row>
    <row r="115">
      <c r="A115" s="80" t="s">
        <v>18</v>
      </c>
      <c r="B115" s="3" t="s">
        <v>117</v>
      </c>
      <c r="C115" s="3">
        <v>22363.0</v>
      </c>
      <c r="D115">
        <f t="shared" si="1"/>
        <v>30354</v>
      </c>
      <c r="E115" s="113">
        <v>138.0</v>
      </c>
      <c r="F115" s="114">
        <v>332.0</v>
      </c>
      <c r="G115" s="114">
        <v>344.0</v>
      </c>
      <c r="H115" s="114">
        <v>2.0</v>
      </c>
      <c r="I115" s="114">
        <v>295.0</v>
      </c>
      <c r="J115" s="114">
        <v>161.0</v>
      </c>
      <c r="K115" s="115">
        <v>426.0</v>
      </c>
      <c r="L115" s="116">
        <v>189.0</v>
      </c>
      <c r="M115" s="117">
        <v>278.0</v>
      </c>
      <c r="N115" s="117">
        <v>219.0</v>
      </c>
      <c r="O115" s="117">
        <v>69.0</v>
      </c>
      <c r="P115" s="117">
        <v>79.0</v>
      </c>
      <c r="Q115" s="117">
        <v>115.0</v>
      </c>
      <c r="R115" s="118">
        <v>272.0</v>
      </c>
      <c r="S115" s="119">
        <v>208.0</v>
      </c>
      <c r="T115" s="120">
        <v>93.0</v>
      </c>
      <c r="U115" s="120">
        <v>100.0</v>
      </c>
      <c r="V115" s="120">
        <v>90.0</v>
      </c>
      <c r="W115" s="120">
        <v>260.0</v>
      </c>
      <c r="X115" s="120">
        <v>131.0</v>
      </c>
      <c r="Y115" s="121">
        <v>144.0</v>
      </c>
      <c r="Z115" s="122">
        <v>144.0</v>
      </c>
      <c r="AA115" s="10">
        <v>70.0</v>
      </c>
      <c r="AB115" s="10">
        <v>216.0</v>
      </c>
      <c r="AC115" s="10">
        <v>83.0</v>
      </c>
      <c r="AD115" s="10">
        <v>282.0</v>
      </c>
      <c r="AE115" s="10">
        <v>72.0</v>
      </c>
      <c r="AF115" s="123">
        <v>305.0</v>
      </c>
      <c r="AG115" s="124">
        <v>44.0</v>
      </c>
      <c r="AH115" s="125">
        <v>309.0</v>
      </c>
      <c r="AI115" s="125">
        <v>261.0</v>
      </c>
      <c r="AJ115" s="125">
        <v>210.0</v>
      </c>
      <c r="AK115" s="125">
        <v>296.0</v>
      </c>
      <c r="AL115" s="125">
        <v>70.0</v>
      </c>
      <c r="AM115" s="126">
        <v>263.0</v>
      </c>
      <c r="AN115" s="127">
        <v>367.0</v>
      </c>
      <c r="AO115" s="14">
        <v>211.0</v>
      </c>
      <c r="AP115" s="14">
        <v>348.0</v>
      </c>
      <c r="AQ115" s="14">
        <v>72.0</v>
      </c>
      <c r="AR115" s="14">
        <v>178.0</v>
      </c>
      <c r="AS115" s="14">
        <v>19.0</v>
      </c>
      <c r="AT115" s="14">
        <v>164.0</v>
      </c>
      <c r="AU115" s="128">
        <v>62.0</v>
      </c>
    </row>
    <row r="116">
      <c r="A116" s="80" t="s">
        <v>18</v>
      </c>
      <c r="B116" s="3" t="s">
        <v>109</v>
      </c>
      <c r="C116" s="3">
        <v>21540.0</v>
      </c>
      <c r="D116">
        <f t="shared" si="1"/>
        <v>29831</v>
      </c>
      <c r="E116" s="113">
        <v>50.0</v>
      </c>
      <c r="F116" s="114">
        <v>-32.0</v>
      </c>
      <c r="G116" s="114">
        <v>234.0</v>
      </c>
      <c r="H116" s="114">
        <v>57.0</v>
      </c>
      <c r="I116" s="114">
        <v>239.0</v>
      </c>
      <c r="J116" s="114">
        <v>271.0</v>
      </c>
      <c r="K116" s="115">
        <v>213.0</v>
      </c>
      <c r="L116" s="116">
        <v>257.0</v>
      </c>
      <c r="M116" s="117">
        <v>66.0</v>
      </c>
      <c r="N116" s="117">
        <v>253.0</v>
      </c>
      <c r="O116" s="117">
        <v>138.0</v>
      </c>
      <c r="P116" s="117">
        <v>246.0</v>
      </c>
      <c r="Q116" s="117">
        <v>174.0</v>
      </c>
      <c r="R116" s="118">
        <v>230.0</v>
      </c>
      <c r="S116" s="119">
        <v>220.0</v>
      </c>
      <c r="T116" s="120">
        <v>130.0</v>
      </c>
      <c r="U116" s="120">
        <v>371.0</v>
      </c>
      <c r="V116" s="120">
        <v>147.0</v>
      </c>
      <c r="W116" s="120">
        <v>215.0</v>
      </c>
      <c r="X116" s="120">
        <v>301.0</v>
      </c>
      <c r="Y116" s="121">
        <v>303.0</v>
      </c>
      <c r="Z116" s="122">
        <v>225.0</v>
      </c>
      <c r="AA116" s="10">
        <v>32.0</v>
      </c>
      <c r="AB116" s="10">
        <v>419.0</v>
      </c>
      <c r="AC116" s="10">
        <v>265.0</v>
      </c>
      <c r="AD116" s="10">
        <v>373.0</v>
      </c>
      <c r="AE116" s="10">
        <v>193.0</v>
      </c>
      <c r="AF116" s="123">
        <v>232.0</v>
      </c>
      <c r="AG116" s="124">
        <v>310.0</v>
      </c>
      <c r="AH116" s="125">
        <v>77.0</v>
      </c>
      <c r="AI116" s="125">
        <v>300.0</v>
      </c>
      <c r="AJ116" s="125">
        <v>27.0</v>
      </c>
      <c r="AK116" s="125">
        <v>3.0</v>
      </c>
      <c r="AL116" s="125">
        <v>161.0</v>
      </c>
      <c r="AM116" s="126">
        <v>89.0</v>
      </c>
      <c r="AN116" s="127">
        <v>208.0</v>
      </c>
      <c r="AO116" s="14">
        <v>80.0</v>
      </c>
      <c r="AP116" s="14">
        <v>243.0</v>
      </c>
      <c r="AQ116" s="14">
        <v>177.0</v>
      </c>
      <c r="AR116" s="14">
        <v>336.0</v>
      </c>
      <c r="AS116" s="14">
        <v>-20.0</v>
      </c>
      <c r="AT116" s="14">
        <v>263.0</v>
      </c>
      <c r="AU116" s="128">
        <v>215.0</v>
      </c>
    </row>
    <row r="117">
      <c r="A117" s="80" t="s">
        <v>18</v>
      </c>
      <c r="B117" s="3" t="s">
        <v>207</v>
      </c>
      <c r="C117" s="3">
        <v>21243.0</v>
      </c>
      <c r="D117">
        <f t="shared" si="1"/>
        <v>26687</v>
      </c>
      <c r="E117" s="113">
        <v>153.0</v>
      </c>
      <c r="F117" s="114">
        <v>0.0</v>
      </c>
      <c r="G117" s="114">
        <v>90.0</v>
      </c>
      <c r="H117" s="114">
        <v>16.0</v>
      </c>
      <c r="I117" s="114">
        <v>122.0</v>
      </c>
      <c r="J117" s="114">
        <v>191.0</v>
      </c>
      <c r="K117" s="115">
        <v>208.0</v>
      </c>
      <c r="L117" s="116">
        <v>24.0</v>
      </c>
      <c r="M117" s="117">
        <v>188.0</v>
      </c>
      <c r="N117" s="117">
        <v>110.0</v>
      </c>
      <c r="O117" s="117">
        <v>107.0</v>
      </c>
      <c r="P117" s="117">
        <v>173.0</v>
      </c>
      <c r="Q117" s="117">
        <v>102.0</v>
      </c>
      <c r="R117" s="118">
        <v>217.0</v>
      </c>
      <c r="S117" s="119">
        <v>145.0</v>
      </c>
      <c r="T117" s="120">
        <v>125.0</v>
      </c>
      <c r="U117" s="120">
        <v>56.0</v>
      </c>
      <c r="V117" s="120">
        <v>69.0</v>
      </c>
      <c r="W117" s="120">
        <v>187.0</v>
      </c>
      <c r="X117" s="120">
        <v>0.0</v>
      </c>
      <c r="Y117" s="121">
        <v>146.0</v>
      </c>
      <c r="Z117" s="122">
        <v>141.0</v>
      </c>
      <c r="AA117" s="10">
        <v>124.0</v>
      </c>
      <c r="AB117" s="10">
        <v>338.0</v>
      </c>
      <c r="AC117" s="10">
        <v>211.0</v>
      </c>
      <c r="AD117" s="10">
        <v>179.0</v>
      </c>
      <c r="AE117" s="10">
        <v>23.0</v>
      </c>
      <c r="AF117" s="123">
        <v>141.0</v>
      </c>
      <c r="AG117" s="124">
        <v>2.0</v>
      </c>
      <c r="AH117" s="125">
        <v>95.0</v>
      </c>
      <c r="AI117" s="125">
        <v>287.0</v>
      </c>
      <c r="AJ117" s="125">
        <v>33.0</v>
      </c>
      <c r="AK117" s="125">
        <v>270.0</v>
      </c>
      <c r="AL117" s="125">
        <v>108.0</v>
      </c>
      <c r="AM117" s="126">
        <v>183.0</v>
      </c>
      <c r="AN117" s="127">
        <v>-16.0</v>
      </c>
      <c r="AO117" s="14">
        <v>129.0</v>
      </c>
      <c r="AP117" s="14">
        <v>276.0</v>
      </c>
      <c r="AQ117" s="14">
        <v>29.0</v>
      </c>
      <c r="AR117" s="14">
        <v>122.0</v>
      </c>
      <c r="AS117" s="14">
        <v>0.0</v>
      </c>
      <c r="AT117" s="14">
        <v>324.0</v>
      </c>
      <c r="AU117" s="128">
        <v>16.0</v>
      </c>
    </row>
    <row r="118">
      <c r="A118" s="80" t="s">
        <v>18</v>
      </c>
      <c r="B118" s="3" t="s">
        <v>208</v>
      </c>
      <c r="C118" s="3">
        <v>19846.0</v>
      </c>
      <c r="D118">
        <f t="shared" si="1"/>
        <v>26172</v>
      </c>
      <c r="E118" s="113">
        <v>278.0</v>
      </c>
      <c r="F118" s="114">
        <v>80.0</v>
      </c>
      <c r="G118" s="114">
        <v>271.0</v>
      </c>
      <c r="H118" s="114">
        <v>92.0</v>
      </c>
      <c r="I118" s="114">
        <v>235.0</v>
      </c>
      <c r="J118" s="114">
        <v>31.0</v>
      </c>
      <c r="K118" s="115">
        <v>163.0</v>
      </c>
      <c r="L118" s="116">
        <v>163.0</v>
      </c>
      <c r="M118" s="117">
        <v>53.0</v>
      </c>
      <c r="N118" s="117">
        <v>230.0</v>
      </c>
      <c r="O118" s="117">
        <v>33.0</v>
      </c>
      <c r="P118" s="117">
        <v>128.0</v>
      </c>
      <c r="Q118" s="117">
        <v>192.0</v>
      </c>
      <c r="R118" s="118">
        <v>129.0</v>
      </c>
      <c r="S118" s="119">
        <v>244.0</v>
      </c>
      <c r="T118" s="120">
        <v>251.0</v>
      </c>
      <c r="U118" s="120">
        <v>240.0</v>
      </c>
      <c r="V118" s="120">
        <v>11.0</v>
      </c>
      <c r="W118" s="120">
        <v>253.0</v>
      </c>
      <c r="X118" s="120">
        <v>93.0</v>
      </c>
      <c r="Y118" s="121">
        <v>82.0</v>
      </c>
      <c r="Z118" s="122">
        <v>407.0</v>
      </c>
      <c r="AA118" s="10">
        <v>14.0</v>
      </c>
      <c r="AB118" s="10">
        <v>228.0</v>
      </c>
      <c r="AC118" s="10">
        <v>4.0</v>
      </c>
      <c r="AD118" s="10">
        <v>330.0</v>
      </c>
      <c r="AE118" s="10">
        <v>60.0</v>
      </c>
      <c r="AF118" s="123">
        <v>332.0</v>
      </c>
      <c r="AG118" s="124">
        <v>84.0</v>
      </c>
      <c r="AH118" s="125">
        <v>135.0</v>
      </c>
      <c r="AI118" s="125">
        <v>291.0</v>
      </c>
      <c r="AJ118" s="125">
        <v>141.0</v>
      </c>
      <c r="AK118" s="125">
        <v>82.0</v>
      </c>
      <c r="AL118" s="125">
        <v>136.0</v>
      </c>
      <c r="AM118" s="126">
        <v>43.0</v>
      </c>
      <c r="AN118" s="127">
        <v>309.0</v>
      </c>
      <c r="AO118" s="14">
        <v>22.0</v>
      </c>
      <c r="AP118" s="14">
        <v>66.0</v>
      </c>
      <c r="AQ118" s="14">
        <v>8.0</v>
      </c>
      <c r="AR118" s="14">
        <v>180.0</v>
      </c>
      <c r="AS118" s="14">
        <v>12.0</v>
      </c>
      <c r="AT118" s="14">
        <v>140.0</v>
      </c>
      <c r="AU118" s="128">
        <v>50.0</v>
      </c>
    </row>
    <row r="119">
      <c r="A119" s="80" t="s">
        <v>18</v>
      </c>
      <c r="B119" s="3" t="s">
        <v>104</v>
      </c>
      <c r="C119" s="3">
        <v>19610.0</v>
      </c>
      <c r="D119">
        <f t="shared" si="1"/>
        <v>28332</v>
      </c>
      <c r="E119" s="113">
        <v>225.0</v>
      </c>
      <c r="F119" s="114">
        <v>72.0</v>
      </c>
      <c r="G119" s="114">
        <v>389.0</v>
      </c>
      <c r="H119" s="114">
        <v>88.0</v>
      </c>
      <c r="I119" s="114">
        <v>254.0</v>
      </c>
      <c r="J119" s="114">
        <v>131.0</v>
      </c>
      <c r="K119" s="115">
        <v>85.0</v>
      </c>
      <c r="L119" s="116">
        <v>256.0</v>
      </c>
      <c r="M119" s="117">
        <v>129.0</v>
      </c>
      <c r="N119" s="117">
        <v>297.0</v>
      </c>
      <c r="O119" s="117">
        <v>-2.0</v>
      </c>
      <c r="P119" s="117">
        <v>471.0</v>
      </c>
      <c r="Q119" s="117">
        <v>277.0</v>
      </c>
      <c r="R119" s="118">
        <v>85.0</v>
      </c>
      <c r="S119" s="119">
        <v>206.0</v>
      </c>
      <c r="T119" s="120">
        <v>366.0</v>
      </c>
      <c r="U119" s="120">
        <v>188.0</v>
      </c>
      <c r="V119" s="120">
        <v>98.0</v>
      </c>
      <c r="W119" s="120">
        <v>195.0</v>
      </c>
      <c r="X119" s="120">
        <v>70.0</v>
      </c>
      <c r="Y119" s="121">
        <v>476.0</v>
      </c>
      <c r="Z119" s="122">
        <v>233.0</v>
      </c>
      <c r="AA119" s="10">
        <v>226.0</v>
      </c>
      <c r="AB119" s="10">
        <v>126.0</v>
      </c>
      <c r="AC119" s="10">
        <v>19.0</v>
      </c>
      <c r="AD119" s="10">
        <v>399.0</v>
      </c>
      <c r="AE119" s="10">
        <v>75.0</v>
      </c>
      <c r="AF119" s="123">
        <v>307.0</v>
      </c>
      <c r="AG119" s="124">
        <v>234.0</v>
      </c>
      <c r="AH119" s="125">
        <v>165.0</v>
      </c>
      <c r="AI119" s="125">
        <v>232.0</v>
      </c>
      <c r="AJ119" s="125">
        <v>152.0</v>
      </c>
      <c r="AK119" s="125">
        <v>279.0</v>
      </c>
      <c r="AL119" s="125">
        <v>45.0</v>
      </c>
      <c r="AM119" s="126">
        <v>385.0</v>
      </c>
      <c r="AN119" s="127">
        <v>181.0</v>
      </c>
      <c r="AO119" s="14">
        <v>156.0</v>
      </c>
      <c r="AP119" s="14">
        <v>311.0</v>
      </c>
      <c r="AQ119" s="14">
        <v>45.0</v>
      </c>
      <c r="AR119" s="14">
        <v>275.0</v>
      </c>
      <c r="AS119" s="14">
        <v>-2.0</v>
      </c>
      <c r="AT119" s="14">
        <v>261.0</v>
      </c>
      <c r="AU119" s="128">
        <v>262.0</v>
      </c>
    </row>
    <row r="120">
      <c r="A120" s="80" t="s">
        <v>18</v>
      </c>
      <c r="B120" s="3" t="s">
        <v>181</v>
      </c>
      <c r="C120" s="3">
        <v>19125.0</v>
      </c>
      <c r="D120">
        <f t="shared" si="1"/>
        <v>26238</v>
      </c>
      <c r="E120" s="113">
        <v>185.0</v>
      </c>
      <c r="F120" s="114">
        <v>9.0</v>
      </c>
      <c r="G120" s="114">
        <v>164.0</v>
      </c>
      <c r="H120" s="114">
        <v>59.0</v>
      </c>
      <c r="I120" s="114">
        <v>68.0</v>
      </c>
      <c r="J120" s="114">
        <v>250.0</v>
      </c>
      <c r="K120" s="115">
        <v>444.0</v>
      </c>
      <c r="L120" s="116">
        <v>84.0</v>
      </c>
      <c r="M120" s="117">
        <v>50.0</v>
      </c>
      <c r="N120" s="117">
        <v>269.0</v>
      </c>
      <c r="O120" s="117">
        <v>231.0</v>
      </c>
      <c r="P120" s="117">
        <v>394.0</v>
      </c>
      <c r="Q120" s="117">
        <v>56.0</v>
      </c>
      <c r="R120" s="118">
        <v>169.0</v>
      </c>
      <c r="S120" s="119">
        <v>203.0</v>
      </c>
      <c r="T120" s="120">
        <v>189.0</v>
      </c>
      <c r="U120" s="120">
        <v>130.0</v>
      </c>
      <c r="V120" s="120">
        <v>301.0</v>
      </c>
      <c r="W120" s="120">
        <v>216.0</v>
      </c>
      <c r="X120" s="120">
        <v>110.0</v>
      </c>
      <c r="Y120" s="121">
        <v>106.0</v>
      </c>
      <c r="Z120" s="122">
        <v>72.0</v>
      </c>
      <c r="AA120" s="10">
        <v>100.0</v>
      </c>
      <c r="AB120" s="10">
        <v>260.0</v>
      </c>
      <c r="AC120" s="10">
        <v>104.0</v>
      </c>
      <c r="AD120" s="10">
        <v>127.0</v>
      </c>
      <c r="AE120" s="10">
        <v>73.0</v>
      </c>
      <c r="AF120" s="123">
        <v>55.0</v>
      </c>
      <c r="AG120" s="124">
        <v>288.0</v>
      </c>
      <c r="AH120" s="125">
        <v>75.0</v>
      </c>
      <c r="AI120" s="125">
        <v>426.0</v>
      </c>
      <c r="AJ120" s="125">
        <v>63.0</v>
      </c>
      <c r="AK120" s="125">
        <v>207.0</v>
      </c>
      <c r="AL120" s="125">
        <v>124.0</v>
      </c>
      <c r="AM120" s="126">
        <v>198.0</v>
      </c>
      <c r="AN120" s="127">
        <v>297.0</v>
      </c>
      <c r="AO120" s="14">
        <v>0.0</v>
      </c>
      <c r="AP120" s="14">
        <v>222.0</v>
      </c>
      <c r="AQ120" s="14">
        <v>0.0</v>
      </c>
      <c r="AR120" s="14">
        <v>239.0</v>
      </c>
      <c r="AS120" s="14">
        <v>0.0</v>
      </c>
      <c r="AT120" s="14">
        <v>273.0</v>
      </c>
      <c r="AU120" s="128">
        <v>223.0</v>
      </c>
    </row>
    <row r="121">
      <c r="A121" s="80" t="s">
        <v>18</v>
      </c>
      <c r="B121" s="3" t="s">
        <v>209</v>
      </c>
      <c r="C121" s="3">
        <v>15154.0</v>
      </c>
      <c r="D121">
        <f t="shared" si="1"/>
        <v>21150</v>
      </c>
      <c r="E121" s="113">
        <v>111.0</v>
      </c>
      <c r="F121" s="114">
        <v>39.0</v>
      </c>
      <c r="G121" s="114">
        <v>138.0</v>
      </c>
      <c r="H121" s="114">
        <v>-6.0</v>
      </c>
      <c r="I121" s="114">
        <v>171.0</v>
      </c>
      <c r="J121" s="114">
        <v>97.0</v>
      </c>
      <c r="K121" s="115">
        <v>298.0</v>
      </c>
      <c r="L121" s="116">
        <v>281.0</v>
      </c>
      <c r="M121" s="117">
        <v>190.0</v>
      </c>
      <c r="N121" s="117">
        <v>265.0</v>
      </c>
      <c r="O121" s="117">
        <v>102.0</v>
      </c>
      <c r="P121" s="117">
        <v>-16.0</v>
      </c>
      <c r="Q121" s="117">
        <v>268.0</v>
      </c>
      <c r="R121" s="118">
        <v>101.0</v>
      </c>
      <c r="S121" s="119">
        <v>-69.0</v>
      </c>
      <c r="T121" s="120">
        <v>210.0</v>
      </c>
      <c r="U121" s="120">
        <v>-60.0</v>
      </c>
      <c r="V121" s="120">
        <v>-14.0</v>
      </c>
      <c r="W121" s="120">
        <v>258.0</v>
      </c>
      <c r="X121" s="120">
        <v>18.0</v>
      </c>
      <c r="Y121" s="121">
        <v>299.0</v>
      </c>
      <c r="Z121" s="122">
        <v>145.0</v>
      </c>
      <c r="AA121" s="10">
        <v>311.0</v>
      </c>
      <c r="AB121" s="10">
        <v>189.0</v>
      </c>
      <c r="AC121" s="10">
        <v>39.0</v>
      </c>
      <c r="AD121" s="10">
        <v>261.0</v>
      </c>
      <c r="AE121" s="10">
        <v>320.0</v>
      </c>
      <c r="AF121" s="123">
        <v>103.0</v>
      </c>
      <c r="AG121" s="124">
        <v>134.0</v>
      </c>
      <c r="AH121" s="125">
        <v>271.0</v>
      </c>
      <c r="AI121" s="125">
        <v>55.0</v>
      </c>
      <c r="AJ121" s="125">
        <v>0.0</v>
      </c>
      <c r="AK121" s="125">
        <v>67.0</v>
      </c>
      <c r="AL121" s="125">
        <v>134.0</v>
      </c>
      <c r="AM121" s="126">
        <v>303.0</v>
      </c>
      <c r="AN121" s="127">
        <v>229.0</v>
      </c>
      <c r="AO121" s="14">
        <v>12.0</v>
      </c>
      <c r="AP121" s="14">
        <v>163.0</v>
      </c>
      <c r="AQ121" s="14">
        <v>4.0</v>
      </c>
      <c r="AR121" s="14">
        <v>142.0</v>
      </c>
      <c r="AS121" s="14">
        <v>6.0</v>
      </c>
      <c r="AT121" s="14">
        <v>195.0</v>
      </c>
      <c r="AU121" s="128">
        <v>232.0</v>
      </c>
    </row>
    <row r="122">
      <c r="A122" s="3" t="s">
        <v>18</v>
      </c>
      <c r="B122" s="3" t="s">
        <v>210</v>
      </c>
      <c r="C122" s="3">
        <v>13950.0</v>
      </c>
      <c r="D122">
        <f t="shared" si="1"/>
        <v>18439</v>
      </c>
      <c r="E122" s="129">
        <v>295.0</v>
      </c>
      <c r="F122" s="129">
        <v>0.0</v>
      </c>
      <c r="G122" s="129">
        <v>170.0</v>
      </c>
      <c r="H122" s="129">
        <v>130.0</v>
      </c>
      <c r="I122" s="129">
        <v>160.0</v>
      </c>
      <c r="J122" s="129">
        <v>133.0</v>
      </c>
      <c r="K122" s="130">
        <v>221.0</v>
      </c>
      <c r="L122" s="131">
        <v>146.0</v>
      </c>
      <c r="M122" s="132">
        <v>0.0</v>
      </c>
      <c r="N122" s="132">
        <v>98.0</v>
      </c>
      <c r="O122" s="132">
        <v>0.0</v>
      </c>
      <c r="P122" s="132">
        <v>193.0</v>
      </c>
      <c r="Q122" s="132">
        <v>21.0</v>
      </c>
      <c r="R122" s="133">
        <v>426.0</v>
      </c>
      <c r="S122" s="134">
        <v>60.0</v>
      </c>
      <c r="T122" s="135">
        <v>107.0</v>
      </c>
      <c r="U122" s="135">
        <v>152.0</v>
      </c>
      <c r="V122" s="135">
        <v>0.0</v>
      </c>
      <c r="W122" s="135">
        <v>91.0</v>
      </c>
      <c r="X122" s="135">
        <v>118.0</v>
      </c>
      <c r="Y122" s="136">
        <v>17.0</v>
      </c>
      <c r="Z122" s="137">
        <v>128.0</v>
      </c>
      <c r="AA122" s="11">
        <v>122.0</v>
      </c>
      <c r="AB122" s="11">
        <v>216.0</v>
      </c>
      <c r="AC122" s="11">
        <v>2.0</v>
      </c>
      <c r="AD122" s="11">
        <v>103.0</v>
      </c>
      <c r="AE122" s="11">
        <v>14.0</v>
      </c>
      <c r="AF122" s="138">
        <v>255.0</v>
      </c>
      <c r="AG122" s="139">
        <v>2.0</v>
      </c>
      <c r="AH122" s="18">
        <v>260.0</v>
      </c>
      <c r="AI122" s="18">
        <v>-10.0</v>
      </c>
      <c r="AJ122" s="18">
        <v>70.0</v>
      </c>
      <c r="AK122" s="18">
        <v>36.0</v>
      </c>
      <c r="AL122" s="18">
        <v>240.0</v>
      </c>
      <c r="AM122" s="140">
        <v>38.0</v>
      </c>
      <c r="AN122" s="141">
        <v>-46.0</v>
      </c>
      <c r="AO122" s="51">
        <v>4.0</v>
      </c>
      <c r="AP122" s="51">
        <v>-14.0</v>
      </c>
      <c r="AQ122" s="51">
        <v>120.0</v>
      </c>
      <c r="AR122" s="51">
        <v>128.0</v>
      </c>
      <c r="AS122" s="51">
        <v>0.0</v>
      </c>
      <c r="AT122" s="51">
        <v>171.0</v>
      </c>
      <c r="AU122" s="142">
        <v>112.0</v>
      </c>
    </row>
    <row r="123">
      <c r="L123" s="3"/>
    </row>
    <row r="124">
      <c r="L124" s="3"/>
    </row>
  </sheetData>
  <mergeCells count="6">
    <mergeCell ref="E1:K1"/>
    <mergeCell ref="L1:R1"/>
    <mergeCell ref="S1:Y1"/>
    <mergeCell ref="Z1:AF1"/>
    <mergeCell ref="AG1:AM1"/>
    <mergeCell ref="AN1:AU1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FFFF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15.14"/>
    <col customWidth="1" min="2" max="2" width="3.43"/>
    <col customWidth="1" min="3" max="3" width="9.43"/>
    <col customWidth="1" min="4" max="4" width="34.14"/>
    <col customWidth="1" min="5" max="5" width="9.57"/>
    <col customWidth="1" min="6" max="6" width="3.43"/>
    <col customWidth="1" min="7" max="7" width="12.29"/>
    <col customWidth="1" min="8" max="8" width="37.14"/>
    <col customWidth="1" min="10" max="10" width="19.57"/>
    <col customWidth="1" min="11" max="11" width="49.0"/>
    <col customWidth="1" min="14" max="14" width="18.71"/>
  </cols>
  <sheetData>
    <row r="1" ht="59.25" customHeight="1">
      <c r="A1" s="143"/>
      <c r="B1" s="143"/>
      <c r="C1" s="143" t="s">
        <v>211</v>
      </c>
      <c r="F1" s="144"/>
      <c r="G1" s="144" t="s">
        <v>212</v>
      </c>
      <c r="I1" s="145"/>
      <c r="J1" s="146" t="s">
        <v>213</v>
      </c>
      <c r="L1" s="147"/>
      <c r="M1" s="147"/>
      <c r="N1" s="147"/>
    </row>
    <row r="2">
      <c r="A2" s="148"/>
      <c r="B2" s="148"/>
      <c r="C2" s="148"/>
      <c r="D2" s="148"/>
      <c r="E2" s="148"/>
      <c r="F2" s="145"/>
      <c r="G2" s="145"/>
      <c r="H2" s="145"/>
      <c r="I2" s="145"/>
      <c r="J2" s="147"/>
      <c r="K2" s="147"/>
      <c r="L2" s="147"/>
      <c r="M2" s="147"/>
      <c r="N2" s="147"/>
    </row>
    <row r="3">
      <c r="A3" s="148"/>
      <c r="B3" s="148"/>
      <c r="C3" s="148"/>
      <c r="D3" s="148"/>
      <c r="E3" s="148"/>
      <c r="F3" s="145"/>
      <c r="G3" s="145"/>
      <c r="H3" s="145"/>
      <c r="I3" s="145"/>
      <c r="J3" s="147"/>
      <c r="K3" s="147"/>
      <c r="L3" s="147"/>
      <c r="M3" s="147"/>
      <c r="N3" s="147"/>
    </row>
    <row r="4">
      <c r="A4" s="148"/>
      <c r="B4" s="148"/>
      <c r="C4" s="148"/>
      <c r="D4" s="148"/>
      <c r="E4" s="148"/>
      <c r="F4" s="145"/>
      <c r="G4" s="145"/>
      <c r="H4" s="150" t="str">
        <f>BracketTracking!B2</f>
        <v>The Mighty Idiots</v>
      </c>
      <c r="I4" s="152">
        <f>BracketTracking!G2</f>
        <v>1102</v>
      </c>
      <c r="J4" s="147"/>
      <c r="K4" s="147"/>
      <c r="L4" s="147"/>
      <c r="M4" s="147"/>
      <c r="N4" s="147"/>
    </row>
    <row r="5">
      <c r="A5" s="148"/>
      <c r="B5" s="148"/>
      <c r="C5" s="148"/>
      <c r="D5" s="148"/>
      <c r="E5" s="148"/>
      <c r="F5" s="132" t="s">
        <v>23</v>
      </c>
      <c r="G5" s="132"/>
      <c r="H5" s="35"/>
      <c r="J5" s="147"/>
      <c r="K5" s="147"/>
      <c r="L5" s="147"/>
      <c r="M5" s="147"/>
      <c r="N5" s="147"/>
    </row>
    <row r="6">
      <c r="A6" s="148"/>
      <c r="B6" s="148"/>
      <c r="C6" s="148"/>
      <c r="D6" s="154" t="str">
        <f>BracketTracking!B6</f>
        <v>Edentulous Storm</v>
      </c>
      <c r="E6" s="155">
        <f>BracketTracking!F6</f>
        <v>1707</v>
      </c>
      <c r="F6" s="145"/>
      <c r="G6" s="145"/>
      <c r="H6" s="156"/>
      <c r="I6" s="145"/>
      <c r="J6" s="147"/>
      <c r="K6" s="147"/>
      <c r="L6" s="147"/>
      <c r="M6" s="147"/>
      <c r="N6" s="147"/>
    </row>
    <row r="7">
      <c r="A7" s="148"/>
      <c r="B7" s="129" t="s">
        <v>55</v>
      </c>
      <c r="C7" s="129"/>
      <c r="D7" s="35"/>
      <c r="F7" s="145"/>
      <c r="G7" s="145"/>
      <c r="H7" s="156"/>
      <c r="I7" s="145"/>
      <c r="J7" s="147"/>
      <c r="K7" s="158" t="str">
        <f>BracketTracking!B7</f>
        <v>Wine Em Dine Em Sixty-Nine Em</v>
      </c>
      <c r="L7" s="159">
        <f>BracketTracking!H7</f>
        <v>1404</v>
      </c>
      <c r="M7" s="147"/>
      <c r="N7" s="147"/>
    </row>
    <row r="8">
      <c r="A8" s="148"/>
      <c r="B8" s="148"/>
      <c r="C8" s="148"/>
      <c r="D8" s="160"/>
      <c r="E8" s="148"/>
      <c r="F8" s="145"/>
      <c r="G8" s="145"/>
      <c r="H8" s="156"/>
      <c r="I8" s="161"/>
      <c r="J8" s="135"/>
      <c r="K8" s="35"/>
      <c r="M8" s="147"/>
      <c r="N8" s="147"/>
    </row>
    <row r="9">
      <c r="A9" s="148"/>
      <c r="B9" s="148"/>
      <c r="C9" s="148"/>
      <c r="D9" s="160"/>
      <c r="E9" s="148"/>
      <c r="F9" s="145"/>
      <c r="G9" s="145"/>
      <c r="H9" s="163" t="str">
        <f>BracketTracking!B7</f>
        <v>Wine Em Dine Em Sixty-Nine Em</v>
      </c>
      <c r="I9" s="153">
        <f>BracketTracking!G7</f>
        <v>1231</v>
      </c>
      <c r="J9" s="147"/>
      <c r="K9" s="164"/>
      <c r="L9" s="147"/>
      <c r="M9" s="147"/>
      <c r="N9" s="147"/>
    </row>
    <row r="10" ht="34.5" customHeight="1">
      <c r="A10" s="148"/>
      <c r="B10" s="148"/>
      <c r="C10" s="148"/>
      <c r="D10" s="160"/>
      <c r="E10" s="166"/>
      <c r="F10" s="132" t="s">
        <v>31</v>
      </c>
      <c r="G10" s="132"/>
      <c r="H10" s="58"/>
      <c r="J10" s="147"/>
      <c r="K10" s="164"/>
      <c r="L10" s="147"/>
      <c r="M10" s="147"/>
      <c r="N10" s="147"/>
    </row>
    <row r="11">
      <c r="A11" s="148"/>
      <c r="B11" s="148"/>
      <c r="C11" s="148"/>
      <c r="D11" s="167" t="str">
        <f>BracketTracking!B5</f>
        <v>NH Wildcats</v>
      </c>
      <c r="E11" s="157">
        <f>BracketTracking!F5</f>
        <v>1259</v>
      </c>
      <c r="F11" s="145"/>
      <c r="G11" s="145"/>
      <c r="H11" s="145"/>
      <c r="I11" s="145"/>
      <c r="J11" s="147"/>
      <c r="K11" s="164"/>
      <c r="L11" s="147"/>
      <c r="M11" s="147"/>
      <c r="N11" s="147"/>
    </row>
    <row r="12">
      <c r="A12" s="148"/>
      <c r="B12" s="129" t="s">
        <v>31</v>
      </c>
      <c r="C12" s="129"/>
      <c r="D12" s="58"/>
      <c r="F12" s="145"/>
      <c r="G12" s="145"/>
      <c r="H12" s="145"/>
      <c r="I12" s="145"/>
      <c r="J12" s="147"/>
      <c r="K12" s="164"/>
      <c r="L12" s="147"/>
      <c r="M12" s="147"/>
      <c r="N12" s="147"/>
    </row>
    <row r="13">
      <c r="A13" s="148"/>
      <c r="B13" s="148"/>
      <c r="C13" s="148"/>
      <c r="D13" s="148"/>
      <c r="E13" s="148"/>
      <c r="F13" s="145"/>
      <c r="G13" s="145"/>
      <c r="H13" s="145"/>
      <c r="I13" s="145"/>
      <c r="J13" s="147"/>
      <c r="K13" s="164"/>
      <c r="L13" s="147"/>
      <c r="M13" s="147"/>
      <c r="N13" s="147"/>
    </row>
    <row r="14">
      <c r="A14" s="148"/>
      <c r="B14" s="148"/>
      <c r="C14" s="148"/>
      <c r="D14" s="148"/>
      <c r="E14" s="148"/>
      <c r="F14" s="145"/>
      <c r="G14" s="145"/>
      <c r="H14" s="145"/>
      <c r="I14" s="145"/>
      <c r="J14" s="147"/>
      <c r="K14" s="164"/>
      <c r="L14" s="147"/>
      <c r="M14" s="147"/>
      <c r="N14" s="147"/>
    </row>
    <row r="15">
      <c r="A15" s="148"/>
      <c r="B15" s="148"/>
      <c r="C15" s="148"/>
      <c r="D15" s="148"/>
      <c r="E15" s="148"/>
      <c r="F15" s="145"/>
      <c r="G15" s="145"/>
      <c r="H15" s="145"/>
      <c r="I15" s="145"/>
      <c r="J15" s="147"/>
      <c r="K15" s="164"/>
      <c r="L15" s="147"/>
      <c r="M15" s="147"/>
      <c r="N15" s="147"/>
    </row>
    <row r="16">
      <c r="A16" s="148"/>
      <c r="B16" s="148"/>
      <c r="C16" s="148"/>
      <c r="D16" s="154" t="str">
        <f>BracketTracking!B4</f>
        <v>O-town Canucks</v>
      </c>
      <c r="E16" s="157">
        <f>BracketTracking!F4</f>
        <v>1167</v>
      </c>
      <c r="F16" s="145"/>
      <c r="G16" s="145"/>
      <c r="H16" s="145"/>
      <c r="I16" s="145"/>
      <c r="J16" s="147"/>
      <c r="K16" s="164"/>
      <c r="L16" s="158" t="str">
        <f>BracketTracking!B7</f>
        <v>Wine Em Dine Em Sixty-Nine Em</v>
      </c>
    </row>
    <row r="17">
      <c r="A17" s="148"/>
      <c r="B17" s="129" t="s">
        <v>45</v>
      </c>
      <c r="C17" s="129"/>
      <c r="D17" s="35"/>
      <c r="F17" s="145"/>
      <c r="G17" s="145"/>
      <c r="H17" s="145"/>
      <c r="I17" s="145"/>
      <c r="J17" s="147"/>
      <c r="K17" s="164"/>
      <c r="L17" s="35"/>
      <c r="M17" s="35"/>
      <c r="N17" s="35"/>
    </row>
    <row r="18">
      <c r="A18" s="148"/>
      <c r="B18" s="148"/>
      <c r="C18" s="148"/>
      <c r="D18" s="160"/>
      <c r="E18" s="148"/>
      <c r="F18" s="145"/>
      <c r="G18" s="145"/>
      <c r="H18" s="145"/>
      <c r="I18" s="145"/>
      <c r="J18" s="147"/>
      <c r="K18" s="164"/>
      <c r="L18" s="147"/>
      <c r="M18" s="147"/>
      <c r="N18" s="147"/>
    </row>
    <row r="19">
      <c r="A19" s="148"/>
      <c r="B19" s="148"/>
      <c r="C19" s="148"/>
      <c r="D19" s="160"/>
      <c r="E19" s="148"/>
      <c r="F19" s="145"/>
      <c r="G19" s="145"/>
      <c r="H19" s="170" t="str">
        <f>BracketTracking!B6</f>
        <v>Edentulous Storm</v>
      </c>
      <c r="I19" s="152">
        <f>BracketTracking!G6</f>
        <v>1213</v>
      </c>
      <c r="J19" s="147"/>
      <c r="K19" s="164"/>
      <c r="L19" s="147"/>
      <c r="M19" s="147"/>
      <c r="N19" s="147"/>
    </row>
    <row r="20" ht="21.0" customHeight="1">
      <c r="A20" s="148"/>
      <c r="B20" s="148"/>
      <c r="C20" s="148"/>
      <c r="D20" s="160"/>
      <c r="E20" s="166"/>
      <c r="F20" s="132" t="s">
        <v>45</v>
      </c>
      <c r="G20" s="132"/>
      <c r="H20" s="35"/>
      <c r="J20" s="147"/>
      <c r="K20" s="164"/>
      <c r="L20" s="147"/>
      <c r="M20" s="147"/>
      <c r="N20" s="147"/>
    </row>
    <row r="21">
      <c r="A21" s="148"/>
      <c r="B21" s="148"/>
      <c r="C21" s="148"/>
      <c r="D21" s="172" t="str">
        <f>BracketTracking!B7</f>
        <v>Wine Em Dine Em Sixty-Nine Em</v>
      </c>
      <c r="E21" s="155">
        <f>BracketTracking!F7</f>
        <v>1321</v>
      </c>
      <c r="F21" s="145"/>
      <c r="G21" s="145"/>
      <c r="H21" s="145"/>
      <c r="I21" s="84"/>
      <c r="J21" s="147"/>
      <c r="K21" s="164"/>
      <c r="L21" s="147"/>
      <c r="M21" s="147"/>
      <c r="N21" s="147"/>
    </row>
    <row r="22">
      <c r="A22" s="148"/>
      <c r="B22" s="129" t="s">
        <v>71</v>
      </c>
      <c r="C22" s="129"/>
      <c r="D22" s="58"/>
      <c r="F22" s="145"/>
      <c r="G22" s="145"/>
      <c r="H22" s="145"/>
      <c r="I22" s="84"/>
      <c r="J22" s="147"/>
      <c r="K22" s="164"/>
      <c r="L22" s="147"/>
      <c r="M22" s="147"/>
      <c r="N22" s="147"/>
    </row>
    <row r="23">
      <c r="A23" s="148"/>
      <c r="B23" s="148"/>
      <c r="C23" s="148"/>
      <c r="D23" s="148"/>
      <c r="E23" s="148"/>
      <c r="F23" s="145"/>
      <c r="G23" s="145"/>
      <c r="H23" s="145"/>
      <c r="I23" s="84"/>
      <c r="J23" s="147"/>
      <c r="K23" s="164"/>
      <c r="L23" s="147"/>
      <c r="M23" s="147"/>
      <c r="N23" s="147"/>
    </row>
    <row r="24">
      <c r="A24" s="148"/>
      <c r="B24" s="148"/>
      <c r="C24" s="148"/>
      <c r="D24" s="148"/>
      <c r="E24" s="148"/>
      <c r="F24" s="145"/>
      <c r="G24" s="145"/>
      <c r="H24" s="145"/>
      <c r="I24" s="84"/>
      <c r="J24" s="147"/>
      <c r="K24" s="173" t="str">
        <f>BracketTracking!B3</f>
        <v>Swamptown Sparkletwins</v>
      </c>
      <c r="L24" s="174">
        <f>BracketTracking!H3</f>
        <v>1061</v>
      </c>
      <c r="M24" s="147"/>
      <c r="N24" s="147"/>
    </row>
    <row r="25">
      <c r="A25" s="148"/>
      <c r="B25" s="148"/>
      <c r="C25" s="148"/>
      <c r="D25" s="148"/>
      <c r="E25" s="148"/>
      <c r="F25" s="145"/>
      <c r="G25" s="145"/>
      <c r="H25" s="117"/>
      <c r="I25" s="84"/>
      <c r="J25" s="135"/>
      <c r="K25" s="58"/>
      <c r="M25" s="147"/>
      <c r="N25" s="147"/>
    </row>
    <row r="26">
      <c r="A26" s="148"/>
      <c r="B26" s="148"/>
      <c r="C26" s="148"/>
      <c r="D26" s="154" t="str">
        <f>BracketTracking!B8</f>
        <v>SUP KANE</v>
      </c>
      <c r="E26" s="157">
        <f>BracketTracking!F8</f>
        <v>1365</v>
      </c>
      <c r="F26" s="145"/>
      <c r="G26" s="145"/>
      <c r="H26" s="145"/>
      <c r="I26" s="175"/>
      <c r="J26" s="147"/>
      <c r="K26" s="147"/>
      <c r="L26" s="176"/>
      <c r="M26" s="147"/>
      <c r="N26" s="147"/>
    </row>
    <row r="27">
      <c r="A27" s="148"/>
      <c r="B27" s="129" t="s">
        <v>76</v>
      </c>
      <c r="C27" s="129"/>
      <c r="D27" s="35"/>
      <c r="F27" s="145"/>
      <c r="G27" s="145"/>
      <c r="H27" s="145"/>
      <c r="I27" s="84"/>
      <c r="J27" s="147"/>
      <c r="K27" s="147"/>
      <c r="L27" s="147"/>
      <c r="M27" s="147"/>
      <c r="N27" s="147"/>
    </row>
    <row r="28">
      <c r="A28" s="148"/>
      <c r="B28" s="148"/>
      <c r="C28" s="148"/>
      <c r="D28" s="160"/>
      <c r="E28" s="148"/>
      <c r="F28" s="145"/>
      <c r="G28" s="145"/>
      <c r="H28" s="145"/>
      <c r="I28" s="84"/>
      <c r="J28" s="147"/>
      <c r="K28" s="147"/>
      <c r="L28" s="147"/>
      <c r="M28" s="147"/>
      <c r="N28" s="147"/>
    </row>
    <row r="29">
      <c r="A29" s="148"/>
      <c r="B29" s="148"/>
      <c r="C29" s="148"/>
      <c r="D29" s="160"/>
      <c r="E29" s="148"/>
      <c r="F29" s="145"/>
      <c r="G29" s="145"/>
      <c r="H29" s="150" t="str">
        <f>BracketTracking!B3</f>
        <v>Swamptown Sparkletwins</v>
      </c>
      <c r="I29" s="177">
        <f>BracketTracking!G3</f>
        <v>1304</v>
      </c>
      <c r="J29" s="147"/>
      <c r="K29" s="147"/>
      <c r="L29" s="147"/>
      <c r="M29" s="147"/>
      <c r="N29" s="147"/>
    </row>
    <row r="30">
      <c r="A30" s="148"/>
      <c r="B30" s="148"/>
      <c r="C30" s="148"/>
      <c r="D30" s="160"/>
      <c r="E30" s="166"/>
      <c r="F30" s="132" t="s">
        <v>59</v>
      </c>
      <c r="G30" s="132"/>
      <c r="H30" s="35"/>
      <c r="I30" s="179"/>
      <c r="J30" s="147"/>
      <c r="K30" s="147"/>
      <c r="L30" s="147"/>
      <c r="M30" s="147"/>
      <c r="N30" s="147"/>
    </row>
    <row r="31">
      <c r="A31" s="148"/>
      <c r="B31" s="148"/>
      <c r="C31" s="148"/>
      <c r="D31" s="172" t="str">
        <f>BracketTracking!B3</f>
        <v>Swamptown Sparkletwins</v>
      </c>
      <c r="E31" s="155">
        <f>BracketTracking!F3</f>
        <v>1493</v>
      </c>
      <c r="F31" s="145"/>
      <c r="G31" s="145"/>
      <c r="H31" s="145"/>
      <c r="I31" s="145"/>
      <c r="J31" s="147"/>
      <c r="K31" s="147"/>
      <c r="L31" s="147"/>
      <c r="M31" s="147"/>
      <c r="N31" s="147"/>
    </row>
    <row r="32">
      <c r="A32" s="148"/>
      <c r="B32" s="129" t="s">
        <v>59</v>
      </c>
      <c r="C32" s="129"/>
      <c r="D32" s="58"/>
      <c r="F32" s="145"/>
      <c r="G32" s="145"/>
      <c r="H32" s="145"/>
      <c r="I32" s="145"/>
      <c r="J32" s="147"/>
      <c r="K32" s="147"/>
      <c r="L32" s="147"/>
      <c r="M32" s="147"/>
      <c r="N32" s="147"/>
    </row>
    <row r="33">
      <c r="A33" s="148"/>
      <c r="B33" s="148"/>
      <c r="C33" s="148"/>
      <c r="D33" s="148"/>
      <c r="E33" s="148"/>
      <c r="F33" s="145"/>
      <c r="G33" s="145"/>
      <c r="H33" s="145"/>
      <c r="I33" s="145"/>
      <c r="J33" s="147"/>
      <c r="K33" s="147"/>
      <c r="L33" s="147"/>
      <c r="M33" s="147"/>
      <c r="N33" s="147"/>
    </row>
    <row r="34">
      <c r="A34" s="148"/>
      <c r="B34" s="148"/>
      <c r="C34" s="148"/>
      <c r="D34" s="148"/>
      <c r="E34" s="148"/>
      <c r="F34" s="145"/>
      <c r="G34" s="145"/>
      <c r="H34" s="145"/>
      <c r="I34" s="145"/>
      <c r="J34" s="147"/>
      <c r="K34" s="147"/>
      <c r="L34" s="147"/>
      <c r="M34" s="147"/>
      <c r="N34" s="147"/>
    </row>
    <row r="35">
      <c r="A35" s="148"/>
      <c r="B35" s="148"/>
      <c r="C35" s="148"/>
      <c r="D35" s="148"/>
      <c r="E35" s="148"/>
      <c r="F35" s="145"/>
      <c r="G35" s="145"/>
      <c r="H35" s="145"/>
      <c r="I35" s="145"/>
      <c r="J35" s="147"/>
      <c r="K35" s="147"/>
      <c r="L35" s="147"/>
      <c r="M35" s="147"/>
      <c r="N35" s="147"/>
    </row>
    <row r="36">
      <c r="A36" s="148"/>
      <c r="B36" s="148"/>
      <c r="C36" s="148"/>
      <c r="D36" s="148"/>
      <c r="E36" s="148"/>
      <c r="F36" s="145"/>
      <c r="G36" s="145"/>
      <c r="H36" s="145"/>
      <c r="I36" s="145"/>
      <c r="J36" s="147"/>
      <c r="K36" s="147"/>
      <c r="L36" s="147"/>
      <c r="M36" s="147"/>
      <c r="N36" s="147"/>
    </row>
    <row r="37">
      <c r="A37" s="148"/>
      <c r="B37" s="148"/>
      <c r="C37" s="148"/>
      <c r="D37" s="148"/>
      <c r="E37" s="148"/>
      <c r="F37" s="145"/>
      <c r="G37" s="145"/>
      <c r="H37" s="145"/>
      <c r="I37" s="145"/>
      <c r="J37" s="147"/>
      <c r="K37" s="147"/>
      <c r="L37" s="147"/>
      <c r="M37" s="147"/>
      <c r="N37" s="147"/>
    </row>
  </sheetData>
  <mergeCells count="28">
    <mergeCell ref="I29:I30"/>
    <mergeCell ref="L24:L25"/>
    <mergeCell ref="D26:D27"/>
    <mergeCell ref="D31:D32"/>
    <mergeCell ref="E31:E32"/>
    <mergeCell ref="E26:E27"/>
    <mergeCell ref="K24:K25"/>
    <mergeCell ref="H29:H30"/>
    <mergeCell ref="G1:H1"/>
    <mergeCell ref="C1:E1"/>
    <mergeCell ref="J1:K1"/>
    <mergeCell ref="K7:K8"/>
    <mergeCell ref="I4:I5"/>
    <mergeCell ref="H4:H5"/>
    <mergeCell ref="L7:L8"/>
    <mergeCell ref="L16:N17"/>
    <mergeCell ref="H19:H20"/>
    <mergeCell ref="I19:I20"/>
    <mergeCell ref="D11:D12"/>
    <mergeCell ref="E11:E12"/>
    <mergeCell ref="D21:D22"/>
    <mergeCell ref="E21:E22"/>
    <mergeCell ref="D16:D17"/>
    <mergeCell ref="D6:D7"/>
    <mergeCell ref="I9:I10"/>
    <mergeCell ref="H9:H10"/>
    <mergeCell ref="E6:E7"/>
    <mergeCell ref="E16:E17"/>
  </mergeCells>
  <conditionalFormatting sqref="I4:I5">
    <cfRule type="expression" dxfId="0" priority="1">
      <formula>if </formula>
    </cfRule>
  </conditionalFormatting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B45F06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14.57"/>
    <col customWidth="1" min="2" max="2" width="3.43"/>
    <col customWidth="1" min="3" max="3" width="9.29"/>
    <col customWidth="1" min="4" max="4" width="31.86"/>
    <col customWidth="1" min="5" max="5" width="14.14"/>
    <col customWidth="1" min="6" max="6" width="5.57"/>
    <col customWidth="1" min="7" max="7" width="12.57"/>
    <col customWidth="1" min="8" max="8" width="33.57"/>
    <col customWidth="1" min="10" max="10" width="19.14"/>
    <col customWidth="1" min="11" max="11" width="42.14"/>
  </cols>
  <sheetData>
    <row r="1" ht="59.25" customHeight="1">
      <c r="A1" s="143"/>
      <c r="B1" s="143" t="s">
        <v>211</v>
      </c>
      <c r="F1" s="144"/>
      <c r="G1" s="144" t="s">
        <v>212</v>
      </c>
      <c r="I1" s="145"/>
      <c r="J1" s="146" t="s">
        <v>213</v>
      </c>
      <c r="L1" s="147"/>
      <c r="M1" s="147"/>
      <c r="N1" s="147"/>
    </row>
    <row r="2">
      <c r="A2" s="148"/>
      <c r="B2" s="148"/>
      <c r="C2" s="148"/>
      <c r="D2" s="148"/>
      <c r="E2" s="149"/>
      <c r="F2" s="145"/>
      <c r="G2" s="145"/>
      <c r="H2" s="145"/>
      <c r="I2" s="145"/>
      <c r="J2" s="147"/>
      <c r="K2" s="147"/>
      <c r="L2" s="147"/>
      <c r="M2" s="147"/>
      <c r="N2" s="147"/>
    </row>
    <row r="3">
      <c r="A3" s="148"/>
      <c r="B3" s="148"/>
      <c r="C3" s="148"/>
      <c r="D3" s="148"/>
      <c r="E3" s="149"/>
      <c r="F3" s="145"/>
      <c r="G3" s="145"/>
      <c r="H3" s="145"/>
      <c r="I3" s="145"/>
      <c r="J3" s="147"/>
      <c r="K3" s="147"/>
      <c r="L3" s="147"/>
      <c r="M3" s="147"/>
      <c r="N3" s="147"/>
    </row>
    <row r="4">
      <c r="A4" s="148"/>
      <c r="B4" s="148"/>
      <c r="C4" s="148"/>
      <c r="D4" s="148"/>
      <c r="E4" s="149"/>
      <c r="F4" s="145"/>
      <c r="G4" s="145"/>
      <c r="H4" s="151" t="str">
        <f>BracketTracking!B9</f>
        <v>UBC auto picked Engineers</v>
      </c>
      <c r="I4" s="153">
        <f>BracketTracking!G9</f>
        <v>1000</v>
      </c>
      <c r="J4" s="147"/>
      <c r="K4" s="147"/>
      <c r="L4" s="147"/>
      <c r="M4" s="147"/>
      <c r="N4" s="147"/>
    </row>
    <row r="5" ht="19.5" customHeight="1">
      <c r="A5" s="148"/>
      <c r="B5" s="148"/>
      <c r="C5" s="148"/>
      <c r="D5" s="148"/>
      <c r="E5" s="149"/>
      <c r="F5" s="132" t="s">
        <v>23</v>
      </c>
      <c r="G5" s="132" t="s">
        <v>22</v>
      </c>
      <c r="H5" s="35"/>
      <c r="J5" s="147"/>
      <c r="K5" s="147"/>
      <c r="L5" s="147"/>
      <c r="M5" s="147"/>
      <c r="N5" s="147"/>
    </row>
    <row r="6">
      <c r="A6" s="148"/>
      <c r="B6" s="148"/>
      <c r="C6" s="148"/>
      <c r="D6" s="154" t="str">
        <f>BracketTracking!B13</f>
        <v>The Barrelriders</v>
      </c>
      <c r="E6" s="157">
        <f>BracketTracking!F13</f>
        <v>1597</v>
      </c>
      <c r="F6" s="145"/>
      <c r="G6" s="145"/>
      <c r="H6" s="156"/>
      <c r="I6" s="145"/>
      <c r="J6" s="147"/>
      <c r="K6" s="147"/>
      <c r="L6" s="147"/>
      <c r="M6" s="147"/>
      <c r="N6" s="147"/>
    </row>
    <row r="7">
      <c r="A7" s="114"/>
      <c r="B7" s="129" t="s">
        <v>55</v>
      </c>
      <c r="C7" s="129" t="s">
        <v>22</v>
      </c>
      <c r="D7" s="35"/>
      <c r="F7" s="145"/>
      <c r="G7" s="145"/>
      <c r="H7" s="156"/>
      <c r="I7" s="145"/>
      <c r="J7" s="147"/>
      <c r="K7" s="158" t="str">
        <f>BracketTracking!B9</f>
        <v>UBC auto picked Engineers</v>
      </c>
      <c r="L7" s="159">
        <f>BracketTracking!H9</f>
        <v>1734</v>
      </c>
      <c r="M7" s="147"/>
      <c r="N7" s="147"/>
    </row>
    <row r="8">
      <c r="A8" s="148"/>
      <c r="B8" s="148"/>
      <c r="C8" s="148"/>
      <c r="D8" s="160"/>
      <c r="E8" s="149"/>
      <c r="F8" s="145"/>
      <c r="G8" s="145"/>
      <c r="H8" s="156"/>
      <c r="I8" s="161"/>
      <c r="J8" s="135"/>
      <c r="K8" s="35"/>
      <c r="M8" s="147"/>
      <c r="N8" s="147"/>
    </row>
    <row r="9">
      <c r="A9" s="148"/>
      <c r="B9" s="148"/>
      <c r="C9" s="148"/>
      <c r="D9" s="160"/>
      <c r="E9" s="149"/>
      <c r="F9" s="145"/>
      <c r="G9" s="145"/>
      <c r="H9" s="162" t="str">
        <f>BracketTracking!B15</f>
        <v>Sacramento St. Pats</v>
      </c>
      <c r="I9" s="152">
        <f>BracketTracking!G15</f>
        <v>743</v>
      </c>
      <c r="J9" s="147"/>
      <c r="K9" s="164"/>
      <c r="L9" s="147"/>
      <c r="M9" s="147"/>
      <c r="N9" s="147"/>
    </row>
    <row r="10">
      <c r="A10" s="148"/>
      <c r="B10" s="148"/>
      <c r="C10" s="148"/>
      <c r="D10" s="160"/>
      <c r="E10" s="165"/>
      <c r="F10" s="132" t="s">
        <v>31</v>
      </c>
      <c r="G10" s="132"/>
      <c r="H10" s="58"/>
      <c r="J10" s="147"/>
      <c r="K10" s="164"/>
      <c r="L10" s="147"/>
      <c r="M10" s="147"/>
      <c r="N10" s="147"/>
    </row>
    <row r="11">
      <c r="A11" s="148"/>
      <c r="B11" s="148"/>
      <c r="C11" s="148"/>
      <c r="D11" s="167" t="str">
        <f>BracketTracking!B12</f>
        <v>Team V</v>
      </c>
      <c r="E11" s="168">
        <f>BracketTracking!F12</f>
        <v>1627</v>
      </c>
      <c r="F11" s="145"/>
      <c r="G11" s="145"/>
      <c r="H11" s="145"/>
      <c r="I11" s="145"/>
      <c r="J11" s="147"/>
      <c r="K11" s="164"/>
      <c r="L11" s="147"/>
      <c r="M11" s="147"/>
      <c r="N11" s="147"/>
    </row>
    <row r="12">
      <c r="A12" s="114"/>
      <c r="B12" s="129" t="s">
        <v>31</v>
      </c>
      <c r="C12" s="129" t="s">
        <v>22</v>
      </c>
      <c r="D12" s="58"/>
      <c r="F12" s="145"/>
      <c r="G12" s="145"/>
      <c r="H12" s="145"/>
      <c r="I12" s="145"/>
      <c r="J12" s="147"/>
      <c r="K12" s="164"/>
      <c r="L12" s="147"/>
      <c r="M12" s="147"/>
      <c r="N12" s="147"/>
    </row>
    <row r="13">
      <c r="A13" s="148"/>
      <c r="B13" s="148"/>
      <c r="C13" s="148"/>
      <c r="D13" s="148"/>
      <c r="E13" s="149"/>
      <c r="F13" s="145"/>
      <c r="G13" s="145"/>
      <c r="H13" s="145"/>
      <c r="I13" s="145"/>
      <c r="J13" s="147"/>
      <c r="K13" s="164"/>
      <c r="L13" s="147"/>
      <c r="M13" s="147"/>
      <c r="N13" s="147"/>
    </row>
    <row r="14">
      <c r="A14" s="148"/>
      <c r="B14" s="148"/>
      <c r="C14" s="148"/>
      <c r="D14" s="148"/>
      <c r="E14" s="149"/>
      <c r="F14" s="145"/>
      <c r="G14" s="145"/>
      <c r="H14" s="145"/>
      <c r="I14" s="145"/>
      <c r="J14" s="147"/>
      <c r="K14" s="164"/>
      <c r="L14" s="147"/>
      <c r="M14" s="147"/>
      <c r="N14" s="147"/>
    </row>
    <row r="15">
      <c r="A15" s="148"/>
      <c r="B15" s="148"/>
      <c r="C15" s="148"/>
      <c r="D15" s="148"/>
      <c r="E15" s="149"/>
      <c r="F15" s="145"/>
      <c r="G15" s="145"/>
      <c r="H15" s="145"/>
      <c r="I15" s="145"/>
      <c r="J15" s="147"/>
      <c r="K15" s="164"/>
      <c r="L15" s="147"/>
      <c r="M15" s="147"/>
      <c r="N15" s="147"/>
    </row>
    <row r="16">
      <c r="A16" s="148"/>
      <c r="B16" s="148"/>
      <c r="C16" s="148"/>
      <c r="D16" s="154" t="str">
        <f>BracketTracking!B11</f>
        <v>Benn Over and Take It</v>
      </c>
      <c r="E16" s="157">
        <f>BracketTracking!F11</f>
        <v>1464</v>
      </c>
      <c r="F16" s="145"/>
      <c r="G16" s="145"/>
      <c r="H16" s="145"/>
      <c r="I16" s="145"/>
      <c r="J16" s="147"/>
      <c r="K16" s="164"/>
      <c r="L16" s="169" t="str">
        <f>BracketTracking!B9</f>
        <v>UBC auto picked Engineers</v>
      </c>
    </row>
    <row r="17">
      <c r="A17" s="114"/>
      <c r="B17" s="129" t="s">
        <v>45</v>
      </c>
      <c r="C17" s="129" t="s">
        <v>22</v>
      </c>
      <c r="D17" s="35"/>
      <c r="F17" s="145"/>
      <c r="G17" s="145"/>
      <c r="H17" s="145"/>
      <c r="I17" s="145"/>
      <c r="J17" s="147"/>
      <c r="K17" s="164"/>
      <c r="L17" s="35"/>
      <c r="M17" s="35"/>
      <c r="N17" s="35"/>
    </row>
    <row r="18">
      <c r="A18" s="148"/>
      <c r="B18" s="148"/>
      <c r="C18" s="148"/>
      <c r="D18" s="160"/>
      <c r="E18" s="149"/>
      <c r="F18" s="145"/>
      <c r="G18" s="145"/>
      <c r="H18" s="145"/>
      <c r="I18" s="145"/>
      <c r="J18" s="147"/>
      <c r="K18" s="164"/>
      <c r="L18" s="147"/>
      <c r="M18" s="147"/>
      <c r="N18" s="147"/>
    </row>
    <row r="19">
      <c r="A19" s="148"/>
      <c r="B19" s="148"/>
      <c r="C19" s="148"/>
      <c r="D19" s="160"/>
      <c r="E19" s="149"/>
      <c r="F19" s="145"/>
      <c r="G19" s="145"/>
      <c r="H19" s="171" t="str">
        <f>BracketTracking!B14</f>
        <v>Traditis LCBO Pirates</v>
      </c>
      <c r="I19" s="153">
        <f>BracketTracking!G14</f>
        <v>1787</v>
      </c>
      <c r="J19" s="147"/>
      <c r="K19" s="164"/>
      <c r="L19" s="147"/>
      <c r="M19" s="147"/>
      <c r="N19" s="147"/>
    </row>
    <row r="20">
      <c r="A20" s="148"/>
      <c r="B20" s="148"/>
      <c r="C20" s="148"/>
      <c r="D20" s="160"/>
      <c r="E20" s="165"/>
      <c r="F20" s="132" t="s">
        <v>45</v>
      </c>
      <c r="G20" s="132"/>
      <c r="H20" s="35"/>
      <c r="J20" s="147"/>
      <c r="K20" s="164"/>
      <c r="L20" s="147"/>
      <c r="M20" s="147"/>
      <c r="N20" s="147"/>
    </row>
    <row r="21">
      <c r="A21" s="148"/>
      <c r="B21" s="148"/>
      <c r="C21" s="148"/>
      <c r="D21" s="167" t="str">
        <f>BracketTracking!B14</f>
        <v>Traditis LCBO Pirates</v>
      </c>
      <c r="E21" s="168">
        <f>BracketTracking!F14</f>
        <v>2088</v>
      </c>
      <c r="F21" s="145"/>
      <c r="G21" s="145"/>
      <c r="H21" s="156"/>
      <c r="I21" s="145"/>
      <c r="J21" s="147"/>
      <c r="K21" s="164"/>
      <c r="L21" s="147"/>
      <c r="M21" s="147"/>
      <c r="N21" s="147"/>
    </row>
    <row r="22">
      <c r="A22" s="114"/>
      <c r="B22" s="129" t="s">
        <v>71</v>
      </c>
      <c r="C22" s="129" t="s">
        <v>22</v>
      </c>
      <c r="D22" s="58"/>
      <c r="F22" s="145"/>
      <c r="G22" s="145"/>
      <c r="H22" s="156"/>
      <c r="I22" s="145"/>
      <c r="J22" s="147"/>
      <c r="K22" s="164"/>
      <c r="L22" s="147"/>
      <c r="M22" s="147"/>
      <c r="N22" s="147"/>
    </row>
    <row r="23">
      <c r="A23" s="148"/>
      <c r="B23" s="148"/>
      <c r="C23" s="148"/>
      <c r="D23" s="148"/>
      <c r="E23" s="149"/>
      <c r="F23" s="145"/>
      <c r="G23" s="145"/>
      <c r="H23" s="156"/>
      <c r="I23" s="145"/>
      <c r="J23" s="147"/>
      <c r="K23" s="164"/>
      <c r="L23" s="147"/>
      <c r="M23" s="147"/>
      <c r="N23" s="147"/>
    </row>
    <row r="24">
      <c r="A24" s="148"/>
      <c r="B24" s="148"/>
      <c r="C24" s="148"/>
      <c r="D24" s="148"/>
      <c r="E24" s="149"/>
      <c r="F24" s="145"/>
      <c r="G24" s="145"/>
      <c r="H24" s="156"/>
      <c r="I24" s="145"/>
      <c r="J24" s="147"/>
      <c r="K24" s="173" t="str">
        <f>BracketTracking!B14</f>
        <v>Traditis LCBO Pirates</v>
      </c>
      <c r="L24" s="174">
        <f>BracketTracking!H14</f>
        <v>1161</v>
      </c>
      <c r="M24" s="147"/>
      <c r="N24" s="147"/>
    </row>
    <row r="25">
      <c r="A25" s="148"/>
      <c r="B25" s="148"/>
      <c r="C25" s="148"/>
      <c r="D25" s="148"/>
      <c r="E25" s="149"/>
      <c r="F25" s="145"/>
      <c r="G25" s="145"/>
      <c r="H25" s="156"/>
      <c r="I25" s="161"/>
      <c r="J25" s="135"/>
      <c r="K25" s="58"/>
      <c r="M25" s="147"/>
      <c r="N25" s="147"/>
    </row>
    <row r="26">
      <c r="A26" s="148"/>
      <c r="B26" s="148"/>
      <c r="C26" s="148"/>
      <c r="D26" s="154" t="str">
        <f>BracketTracking!B15</f>
        <v>Sacramento St. Pats</v>
      </c>
      <c r="E26" s="155">
        <f>BracketTracking!F15</f>
        <v>1657</v>
      </c>
      <c r="F26" s="145"/>
      <c r="G26" s="145"/>
      <c r="H26" s="156"/>
      <c r="I26" s="145"/>
      <c r="J26" s="147"/>
      <c r="K26" s="147"/>
      <c r="L26" s="147"/>
      <c r="M26" s="147"/>
      <c r="N26" s="147"/>
    </row>
    <row r="27">
      <c r="A27" s="114"/>
      <c r="B27" s="129" t="s">
        <v>76</v>
      </c>
      <c r="C27" s="129" t="s">
        <v>22</v>
      </c>
      <c r="D27" s="35"/>
      <c r="F27" s="145"/>
      <c r="G27" s="145"/>
      <c r="H27" s="156"/>
      <c r="I27" s="145"/>
      <c r="J27" s="147"/>
      <c r="K27" s="147"/>
      <c r="L27" s="147"/>
      <c r="M27" s="147"/>
      <c r="N27" s="147"/>
    </row>
    <row r="28">
      <c r="A28" s="148"/>
      <c r="B28" s="148"/>
      <c r="C28" s="148"/>
      <c r="D28" s="160"/>
      <c r="E28" s="149"/>
      <c r="F28" s="145"/>
      <c r="G28" s="145"/>
      <c r="H28" s="156"/>
      <c r="I28" s="145"/>
      <c r="J28" s="147"/>
      <c r="K28" s="147"/>
      <c r="L28" s="147"/>
      <c r="M28" s="147"/>
      <c r="N28" s="147"/>
    </row>
    <row r="29">
      <c r="A29" s="148"/>
      <c r="B29" s="148"/>
      <c r="C29" s="148"/>
      <c r="D29" s="160"/>
      <c r="E29" s="149"/>
      <c r="F29" s="145"/>
      <c r="G29" s="145"/>
      <c r="H29" s="162" t="str">
        <f>BracketTracking!B12</f>
        <v>Team V</v>
      </c>
      <c r="I29" s="152">
        <f>BracketTracking!G12</f>
        <v>1487</v>
      </c>
      <c r="J29" s="147"/>
      <c r="K29" s="147"/>
      <c r="L29" s="147"/>
      <c r="M29" s="147"/>
      <c r="N29" s="147"/>
    </row>
    <row r="30">
      <c r="A30" s="148"/>
      <c r="B30" s="148"/>
      <c r="C30" s="148"/>
      <c r="D30" s="160"/>
      <c r="E30" s="165"/>
      <c r="F30" s="132" t="s">
        <v>59</v>
      </c>
      <c r="G30" s="132"/>
      <c r="H30" s="58"/>
      <c r="J30" s="147"/>
      <c r="K30" s="147"/>
      <c r="L30" s="147"/>
      <c r="M30" s="147"/>
      <c r="N30" s="147"/>
    </row>
    <row r="31">
      <c r="A31" s="148"/>
      <c r="B31" s="148"/>
      <c r="C31" s="148"/>
      <c r="D31" s="167" t="str">
        <f>BracketTracking!B10</f>
        <v>Montreal Freemick Bros</v>
      </c>
      <c r="E31" s="157">
        <f>BracketTracking!F10</f>
        <v>1368</v>
      </c>
      <c r="F31" s="145"/>
      <c r="G31" s="145"/>
      <c r="H31" s="145"/>
      <c r="I31" s="178"/>
      <c r="J31" s="147"/>
      <c r="K31" s="147"/>
      <c r="L31" s="147"/>
      <c r="M31" s="147"/>
      <c r="N31" s="147"/>
    </row>
    <row r="32">
      <c r="A32" s="114"/>
      <c r="B32" s="129" t="s">
        <v>59</v>
      </c>
      <c r="C32" s="129" t="s">
        <v>22</v>
      </c>
      <c r="D32" s="58"/>
      <c r="F32" s="145"/>
      <c r="G32" s="145"/>
      <c r="H32" s="145"/>
      <c r="I32" s="145"/>
      <c r="J32" s="147"/>
      <c r="K32" s="147"/>
      <c r="L32" s="147"/>
      <c r="M32" s="147"/>
      <c r="N32" s="147"/>
    </row>
    <row r="33">
      <c r="A33" s="148"/>
      <c r="B33" s="148"/>
      <c r="C33" s="148"/>
      <c r="D33" s="148"/>
      <c r="E33" s="149"/>
      <c r="F33" s="145"/>
      <c r="G33" s="145"/>
      <c r="H33" s="145"/>
      <c r="I33" s="145"/>
      <c r="J33" s="147"/>
      <c r="K33" s="147"/>
      <c r="L33" s="147"/>
      <c r="M33" s="147"/>
      <c r="N33" s="147"/>
    </row>
    <row r="34">
      <c r="A34" s="148"/>
      <c r="B34" s="148"/>
      <c r="C34" s="148"/>
      <c r="D34" s="148"/>
      <c r="E34" s="149"/>
      <c r="F34" s="145"/>
      <c r="G34" s="145"/>
      <c r="H34" s="145"/>
      <c r="I34" s="145"/>
      <c r="J34" s="147"/>
      <c r="K34" s="147"/>
      <c r="L34" s="147"/>
      <c r="M34" s="147"/>
      <c r="N34" s="147"/>
    </row>
    <row r="35">
      <c r="A35" s="148"/>
      <c r="B35" s="148"/>
      <c r="C35" s="148"/>
      <c r="D35" s="148"/>
      <c r="E35" s="149"/>
      <c r="F35" s="145"/>
      <c r="G35" s="145"/>
      <c r="H35" s="145"/>
      <c r="I35" s="145"/>
      <c r="J35" s="147"/>
      <c r="K35" s="147"/>
      <c r="L35" s="147"/>
      <c r="M35" s="147"/>
      <c r="N35" s="147"/>
    </row>
    <row r="36">
      <c r="A36" s="148"/>
      <c r="B36" s="148"/>
      <c r="C36" s="148"/>
      <c r="D36" s="148"/>
      <c r="E36" s="149"/>
      <c r="F36" s="145"/>
      <c r="G36" s="145"/>
      <c r="H36" s="145"/>
      <c r="I36" s="145"/>
      <c r="J36" s="147"/>
      <c r="K36" s="147"/>
      <c r="L36" s="147"/>
      <c r="M36" s="147"/>
      <c r="N36" s="147"/>
    </row>
    <row r="37">
      <c r="A37" s="148"/>
      <c r="B37" s="148"/>
      <c r="C37" s="148"/>
      <c r="D37" s="148"/>
      <c r="E37" s="149"/>
      <c r="F37" s="145"/>
      <c r="G37" s="145"/>
      <c r="H37" s="145"/>
      <c r="I37" s="145"/>
      <c r="J37" s="147"/>
      <c r="K37" s="147"/>
      <c r="L37" s="147"/>
      <c r="M37" s="147"/>
      <c r="N37" s="147"/>
    </row>
    <row r="38">
      <c r="E38" s="94"/>
    </row>
    <row r="39">
      <c r="E39" s="94"/>
    </row>
    <row r="40">
      <c r="E40" s="94"/>
    </row>
    <row r="41">
      <c r="E41" s="94"/>
    </row>
    <row r="42">
      <c r="E42" s="94"/>
    </row>
    <row r="43">
      <c r="E43" s="94"/>
    </row>
    <row r="44">
      <c r="E44" s="94"/>
    </row>
    <row r="45">
      <c r="E45" s="94"/>
    </row>
    <row r="46">
      <c r="E46" s="94"/>
    </row>
    <row r="47">
      <c r="E47" s="94"/>
    </row>
    <row r="48">
      <c r="E48" s="94"/>
    </row>
    <row r="49">
      <c r="E49" s="94"/>
    </row>
    <row r="50">
      <c r="E50" s="94"/>
    </row>
    <row r="51">
      <c r="E51" s="94"/>
    </row>
    <row r="52">
      <c r="E52" s="94"/>
    </row>
    <row r="53">
      <c r="E53" s="94"/>
    </row>
    <row r="54">
      <c r="E54" s="94"/>
    </row>
    <row r="55">
      <c r="E55" s="94"/>
    </row>
    <row r="56">
      <c r="E56" s="94"/>
    </row>
    <row r="57">
      <c r="E57" s="94"/>
    </row>
    <row r="58">
      <c r="E58" s="94"/>
    </row>
    <row r="59">
      <c r="E59" s="94"/>
    </row>
    <row r="60">
      <c r="E60" s="94"/>
    </row>
    <row r="61">
      <c r="E61" s="94"/>
    </row>
    <row r="62">
      <c r="E62" s="94"/>
    </row>
    <row r="63">
      <c r="E63" s="94"/>
    </row>
    <row r="64">
      <c r="E64" s="94"/>
    </row>
    <row r="65">
      <c r="E65" s="94"/>
    </row>
    <row r="66">
      <c r="E66" s="94"/>
    </row>
    <row r="67">
      <c r="E67" s="94"/>
    </row>
    <row r="68">
      <c r="E68" s="94"/>
    </row>
    <row r="69">
      <c r="E69" s="94"/>
    </row>
    <row r="70">
      <c r="E70" s="94"/>
    </row>
    <row r="71">
      <c r="E71" s="94"/>
    </row>
    <row r="72">
      <c r="E72" s="94"/>
    </row>
    <row r="73">
      <c r="E73" s="94"/>
    </row>
    <row r="74">
      <c r="E74" s="94"/>
    </row>
    <row r="75">
      <c r="E75" s="94"/>
    </row>
    <row r="76">
      <c r="E76" s="94"/>
    </row>
    <row r="77">
      <c r="E77" s="94"/>
    </row>
    <row r="78">
      <c r="E78" s="94"/>
    </row>
    <row r="79">
      <c r="E79" s="94"/>
    </row>
    <row r="80">
      <c r="E80" s="94"/>
    </row>
    <row r="81">
      <c r="E81" s="94"/>
    </row>
    <row r="82">
      <c r="E82" s="94"/>
    </row>
    <row r="83">
      <c r="E83" s="94"/>
    </row>
    <row r="84">
      <c r="E84" s="94"/>
    </row>
    <row r="85">
      <c r="E85" s="94"/>
    </row>
    <row r="86">
      <c r="E86" s="94"/>
    </row>
    <row r="87">
      <c r="E87" s="94"/>
    </row>
    <row r="88">
      <c r="E88" s="94"/>
    </row>
    <row r="89">
      <c r="E89" s="94"/>
    </row>
    <row r="90">
      <c r="E90" s="94"/>
    </row>
    <row r="91">
      <c r="E91" s="94"/>
    </row>
    <row r="92">
      <c r="E92" s="94"/>
    </row>
    <row r="93">
      <c r="E93" s="94"/>
    </row>
    <row r="94">
      <c r="E94" s="94"/>
    </row>
    <row r="95">
      <c r="E95" s="94"/>
    </row>
    <row r="96">
      <c r="E96" s="94"/>
    </row>
    <row r="97">
      <c r="E97" s="94"/>
    </row>
    <row r="98">
      <c r="E98" s="94"/>
    </row>
    <row r="99">
      <c r="E99" s="94"/>
    </row>
    <row r="100">
      <c r="E100" s="94"/>
    </row>
    <row r="101">
      <c r="E101" s="94"/>
    </row>
    <row r="102">
      <c r="E102" s="94"/>
    </row>
    <row r="103">
      <c r="E103" s="94"/>
    </row>
    <row r="104">
      <c r="E104" s="94"/>
    </row>
    <row r="105">
      <c r="E105" s="94"/>
    </row>
    <row r="106">
      <c r="E106" s="94"/>
    </row>
    <row r="107">
      <c r="E107" s="94"/>
    </row>
    <row r="108">
      <c r="E108" s="94"/>
    </row>
    <row r="109">
      <c r="E109" s="94"/>
    </row>
    <row r="110">
      <c r="E110" s="94"/>
    </row>
    <row r="111">
      <c r="E111" s="94"/>
    </row>
    <row r="112">
      <c r="E112" s="94"/>
    </row>
    <row r="113">
      <c r="E113" s="94"/>
    </row>
    <row r="114">
      <c r="E114" s="94"/>
    </row>
    <row r="115">
      <c r="E115" s="94"/>
    </row>
    <row r="116">
      <c r="E116" s="94"/>
    </row>
    <row r="117">
      <c r="E117" s="94"/>
    </row>
    <row r="118">
      <c r="E118" s="94"/>
    </row>
    <row r="119">
      <c r="E119" s="94"/>
    </row>
    <row r="120">
      <c r="E120" s="94"/>
    </row>
    <row r="121">
      <c r="E121" s="94"/>
    </row>
    <row r="122">
      <c r="E122" s="94"/>
    </row>
    <row r="123">
      <c r="E123" s="94"/>
    </row>
    <row r="124">
      <c r="E124" s="94"/>
    </row>
    <row r="125">
      <c r="E125" s="94"/>
    </row>
    <row r="126">
      <c r="E126" s="94"/>
    </row>
    <row r="127">
      <c r="E127" s="94"/>
    </row>
    <row r="128">
      <c r="E128" s="94"/>
    </row>
    <row r="129">
      <c r="E129" s="94"/>
    </row>
    <row r="130">
      <c r="E130" s="94"/>
    </row>
    <row r="131">
      <c r="E131" s="94"/>
    </row>
    <row r="132">
      <c r="E132" s="94"/>
    </row>
    <row r="133">
      <c r="E133" s="94"/>
    </row>
    <row r="134">
      <c r="E134" s="94"/>
    </row>
    <row r="135">
      <c r="E135" s="94"/>
    </row>
    <row r="136">
      <c r="E136" s="94"/>
    </row>
    <row r="137">
      <c r="E137" s="94"/>
    </row>
    <row r="138">
      <c r="E138" s="94"/>
    </row>
    <row r="139">
      <c r="E139" s="94"/>
    </row>
    <row r="140">
      <c r="E140" s="94"/>
    </row>
    <row r="141">
      <c r="E141" s="94"/>
    </row>
    <row r="142">
      <c r="E142" s="94"/>
    </row>
    <row r="143">
      <c r="E143" s="94"/>
    </row>
    <row r="144">
      <c r="E144" s="94"/>
    </row>
    <row r="145">
      <c r="E145" s="94"/>
    </row>
    <row r="146">
      <c r="E146" s="94"/>
    </row>
    <row r="147">
      <c r="E147" s="94"/>
    </row>
    <row r="148">
      <c r="E148" s="94"/>
    </row>
    <row r="149">
      <c r="E149" s="94"/>
    </row>
    <row r="150">
      <c r="E150" s="94"/>
    </row>
    <row r="151">
      <c r="E151" s="94"/>
    </row>
    <row r="152">
      <c r="E152" s="94"/>
    </row>
    <row r="153">
      <c r="E153" s="94"/>
    </row>
    <row r="154">
      <c r="E154" s="94"/>
    </row>
    <row r="155">
      <c r="E155" s="94"/>
    </row>
    <row r="156">
      <c r="E156" s="94"/>
    </row>
    <row r="157">
      <c r="E157" s="94"/>
    </row>
    <row r="158">
      <c r="E158" s="94"/>
    </row>
    <row r="159">
      <c r="E159" s="94"/>
    </row>
    <row r="160">
      <c r="E160" s="94"/>
    </row>
    <row r="161">
      <c r="E161" s="94"/>
    </row>
    <row r="162">
      <c r="E162" s="94"/>
    </row>
    <row r="163">
      <c r="E163" s="94"/>
    </row>
    <row r="164">
      <c r="E164" s="94"/>
    </row>
    <row r="165">
      <c r="E165" s="94"/>
    </row>
    <row r="166">
      <c r="E166" s="94"/>
    </row>
    <row r="167">
      <c r="E167" s="94"/>
    </row>
    <row r="168">
      <c r="E168" s="94"/>
    </row>
    <row r="169">
      <c r="E169" s="94"/>
    </row>
    <row r="170">
      <c r="E170" s="94"/>
    </row>
    <row r="171">
      <c r="E171" s="94"/>
    </row>
    <row r="172">
      <c r="E172" s="94"/>
    </row>
    <row r="173">
      <c r="E173" s="94"/>
    </row>
    <row r="174">
      <c r="E174" s="94"/>
    </row>
    <row r="175">
      <c r="E175" s="94"/>
    </row>
    <row r="176">
      <c r="E176" s="94"/>
    </row>
    <row r="177">
      <c r="E177" s="94"/>
    </row>
    <row r="178">
      <c r="E178" s="94"/>
    </row>
    <row r="179">
      <c r="E179" s="94"/>
    </row>
    <row r="180">
      <c r="E180" s="94"/>
    </row>
    <row r="181">
      <c r="E181" s="94"/>
    </row>
    <row r="182">
      <c r="E182" s="94"/>
    </row>
    <row r="183">
      <c r="E183" s="94"/>
    </row>
    <row r="184">
      <c r="E184" s="94"/>
    </row>
    <row r="185">
      <c r="E185" s="94"/>
    </row>
    <row r="186">
      <c r="E186" s="94"/>
    </row>
    <row r="187">
      <c r="E187" s="94"/>
    </row>
    <row r="188">
      <c r="E188" s="94"/>
    </row>
    <row r="189">
      <c r="E189" s="94"/>
    </row>
    <row r="190">
      <c r="E190" s="94"/>
    </row>
    <row r="191">
      <c r="E191" s="94"/>
    </row>
    <row r="192">
      <c r="E192" s="94"/>
    </row>
    <row r="193">
      <c r="E193" s="94"/>
    </row>
    <row r="194">
      <c r="E194" s="94"/>
    </row>
    <row r="195">
      <c r="E195" s="94"/>
    </row>
    <row r="196">
      <c r="E196" s="94"/>
    </row>
    <row r="197">
      <c r="E197" s="94"/>
    </row>
    <row r="198">
      <c r="E198" s="94"/>
    </row>
    <row r="199">
      <c r="E199" s="94"/>
    </row>
    <row r="200">
      <c r="E200" s="94"/>
    </row>
    <row r="201">
      <c r="E201" s="94"/>
    </row>
    <row r="202">
      <c r="E202" s="94"/>
    </row>
    <row r="203">
      <c r="E203" s="94"/>
    </row>
    <row r="204">
      <c r="E204" s="94"/>
    </row>
    <row r="205">
      <c r="E205" s="94"/>
    </row>
    <row r="206">
      <c r="E206" s="94"/>
    </row>
    <row r="207">
      <c r="E207" s="94"/>
    </row>
    <row r="208">
      <c r="E208" s="94"/>
    </row>
    <row r="209">
      <c r="E209" s="94"/>
    </row>
    <row r="210">
      <c r="E210" s="94"/>
    </row>
    <row r="211">
      <c r="E211" s="94"/>
    </row>
    <row r="212">
      <c r="E212" s="94"/>
    </row>
    <row r="213">
      <c r="E213" s="94"/>
    </row>
    <row r="214">
      <c r="E214" s="94"/>
    </row>
    <row r="215">
      <c r="E215" s="94"/>
    </row>
    <row r="216">
      <c r="E216" s="94"/>
    </row>
    <row r="217">
      <c r="E217" s="94"/>
    </row>
    <row r="218">
      <c r="E218" s="94"/>
    </row>
    <row r="219">
      <c r="E219" s="94"/>
    </row>
    <row r="220">
      <c r="E220" s="94"/>
    </row>
    <row r="221">
      <c r="E221" s="94"/>
    </row>
    <row r="222">
      <c r="E222" s="94"/>
    </row>
    <row r="223">
      <c r="E223" s="94"/>
    </row>
    <row r="224">
      <c r="E224" s="94"/>
    </row>
    <row r="225">
      <c r="E225" s="94"/>
    </row>
    <row r="226">
      <c r="E226" s="94"/>
    </row>
    <row r="227">
      <c r="E227" s="94"/>
    </row>
    <row r="228">
      <c r="E228" s="94"/>
    </row>
    <row r="229">
      <c r="E229" s="94"/>
    </row>
    <row r="230">
      <c r="E230" s="94"/>
    </row>
    <row r="231">
      <c r="E231" s="94"/>
    </row>
    <row r="232">
      <c r="E232" s="94"/>
    </row>
    <row r="233">
      <c r="E233" s="94"/>
    </row>
    <row r="234">
      <c r="E234" s="94"/>
    </row>
    <row r="235">
      <c r="E235" s="94"/>
    </row>
    <row r="236">
      <c r="E236" s="94"/>
    </row>
    <row r="237">
      <c r="E237" s="94"/>
    </row>
    <row r="238">
      <c r="E238" s="94"/>
    </row>
    <row r="239">
      <c r="E239" s="94"/>
    </row>
    <row r="240">
      <c r="E240" s="94"/>
    </row>
    <row r="241">
      <c r="E241" s="94"/>
    </row>
    <row r="242">
      <c r="E242" s="94"/>
    </row>
    <row r="243">
      <c r="E243" s="94"/>
    </row>
    <row r="244">
      <c r="E244" s="94"/>
    </row>
    <row r="245">
      <c r="E245" s="94"/>
    </row>
    <row r="246">
      <c r="E246" s="94"/>
    </row>
    <row r="247">
      <c r="E247" s="94"/>
    </row>
    <row r="248">
      <c r="E248" s="94"/>
    </row>
    <row r="249">
      <c r="E249" s="94"/>
    </row>
    <row r="250">
      <c r="E250" s="94"/>
    </row>
    <row r="251">
      <c r="E251" s="94"/>
    </row>
    <row r="252">
      <c r="E252" s="94"/>
    </row>
    <row r="253">
      <c r="E253" s="94"/>
    </row>
    <row r="254">
      <c r="E254" s="94"/>
    </row>
    <row r="255">
      <c r="E255" s="94"/>
    </row>
    <row r="256">
      <c r="E256" s="94"/>
    </row>
    <row r="257">
      <c r="E257" s="94"/>
    </row>
    <row r="258">
      <c r="E258" s="94"/>
    </row>
    <row r="259">
      <c r="E259" s="94"/>
    </row>
    <row r="260">
      <c r="E260" s="94"/>
    </row>
    <row r="261">
      <c r="E261" s="94"/>
    </row>
    <row r="262">
      <c r="E262" s="94"/>
    </row>
    <row r="263">
      <c r="E263" s="94"/>
    </row>
    <row r="264">
      <c r="E264" s="94"/>
    </row>
    <row r="265">
      <c r="E265" s="94"/>
    </row>
    <row r="266">
      <c r="E266" s="94"/>
    </row>
    <row r="267">
      <c r="E267" s="94"/>
    </row>
    <row r="268">
      <c r="E268" s="94"/>
    </row>
    <row r="269">
      <c r="E269" s="94"/>
    </row>
    <row r="270">
      <c r="E270" s="94"/>
    </row>
    <row r="271">
      <c r="E271" s="94"/>
    </row>
    <row r="272">
      <c r="E272" s="94"/>
    </row>
    <row r="273">
      <c r="E273" s="94"/>
    </row>
    <row r="274">
      <c r="E274" s="94"/>
    </row>
    <row r="275">
      <c r="E275" s="94"/>
    </row>
    <row r="276">
      <c r="E276" s="94"/>
    </row>
    <row r="277">
      <c r="E277" s="94"/>
    </row>
    <row r="278">
      <c r="E278" s="94"/>
    </row>
    <row r="279">
      <c r="E279" s="94"/>
    </row>
    <row r="280">
      <c r="E280" s="94"/>
    </row>
    <row r="281">
      <c r="E281" s="94"/>
    </row>
    <row r="282">
      <c r="E282" s="94"/>
    </row>
    <row r="283">
      <c r="E283" s="94"/>
    </row>
    <row r="284">
      <c r="E284" s="94"/>
    </row>
    <row r="285">
      <c r="E285" s="94"/>
    </row>
    <row r="286">
      <c r="E286" s="94"/>
    </row>
    <row r="287">
      <c r="E287" s="94"/>
    </row>
    <row r="288">
      <c r="E288" s="94"/>
    </row>
    <row r="289">
      <c r="E289" s="94"/>
    </row>
    <row r="290">
      <c r="E290" s="94"/>
    </row>
    <row r="291">
      <c r="E291" s="94"/>
    </row>
    <row r="292">
      <c r="E292" s="94"/>
    </row>
    <row r="293">
      <c r="E293" s="94"/>
    </row>
    <row r="294">
      <c r="E294" s="94"/>
    </row>
    <row r="295">
      <c r="E295" s="94"/>
    </row>
    <row r="296">
      <c r="E296" s="94"/>
    </row>
    <row r="297">
      <c r="E297" s="94"/>
    </row>
    <row r="298">
      <c r="E298" s="94"/>
    </row>
    <row r="299">
      <c r="E299" s="94"/>
    </row>
    <row r="300">
      <c r="E300" s="94"/>
    </row>
    <row r="301">
      <c r="E301" s="94"/>
    </row>
    <row r="302">
      <c r="E302" s="94"/>
    </row>
    <row r="303">
      <c r="E303" s="94"/>
    </row>
    <row r="304">
      <c r="E304" s="94"/>
    </row>
    <row r="305">
      <c r="E305" s="94"/>
    </row>
    <row r="306">
      <c r="E306" s="94"/>
    </row>
    <row r="307">
      <c r="E307" s="94"/>
    </row>
    <row r="308">
      <c r="E308" s="94"/>
    </row>
    <row r="309">
      <c r="E309" s="94"/>
    </row>
    <row r="310">
      <c r="E310" s="94"/>
    </row>
    <row r="311">
      <c r="E311" s="94"/>
    </row>
    <row r="312">
      <c r="E312" s="94"/>
    </row>
    <row r="313">
      <c r="E313" s="94"/>
    </row>
    <row r="314">
      <c r="E314" s="94"/>
    </row>
    <row r="315">
      <c r="E315" s="94"/>
    </row>
    <row r="316">
      <c r="E316" s="94"/>
    </row>
    <row r="317">
      <c r="E317" s="94"/>
    </row>
    <row r="318">
      <c r="E318" s="94"/>
    </row>
    <row r="319">
      <c r="E319" s="94"/>
    </row>
    <row r="320">
      <c r="E320" s="94"/>
    </row>
    <row r="321">
      <c r="E321" s="94"/>
    </row>
    <row r="322">
      <c r="E322" s="94"/>
    </row>
    <row r="323">
      <c r="E323" s="94"/>
    </row>
    <row r="324">
      <c r="E324" s="94"/>
    </row>
    <row r="325">
      <c r="E325" s="94"/>
    </row>
    <row r="326">
      <c r="E326" s="94"/>
    </row>
    <row r="327">
      <c r="E327" s="94"/>
    </row>
    <row r="328">
      <c r="E328" s="94"/>
    </row>
    <row r="329">
      <c r="E329" s="94"/>
    </row>
    <row r="330">
      <c r="E330" s="94"/>
    </row>
    <row r="331">
      <c r="E331" s="94"/>
    </row>
    <row r="332">
      <c r="E332" s="94"/>
    </row>
    <row r="333">
      <c r="E333" s="94"/>
    </row>
    <row r="334">
      <c r="E334" s="94"/>
    </row>
    <row r="335">
      <c r="E335" s="94"/>
    </row>
    <row r="336">
      <c r="E336" s="94"/>
    </row>
    <row r="337">
      <c r="E337" s="94"/>
    </row>
    <row r="338">
      <c r="E338" s="94"/>
    </row>
    <row r="339">
      <c r="E339" s="94"/>
    </row>
    <row r="340">
      <c r="E340" s="94"/>
    </row>
    <row r="341">
      <c r="E341" s="94"/>
    </row>
    <row r="342">
      <c r="E342" s="94"/>
    </row>
    <row r="343">
      <c r="E343" s="94"/>
    </row>
    <row r="344">
      <c r="E344" s="94"/>
    </row>
    <row r="345">
      <c r="E345" s="94"/>
    </row>
    <row r="346">
      <c r="E346" s="94"/>
    </row>
    <row r="347">
      <c r="E347" s="94"/>
    </row>
    <row r="348">
      <c r="E348" s="94"/>
    </row>
    <row r="349">
      <c r="E349" s="94"/>
    </row>
    <row r="350">
      <c r="E350" s="94"/>
    </row>
    <row r="351">
      <c r="E351" s="94"/>
    </row>
    <row r="352">
      <c r="E352" s="94"/>
    </row>
    <row r="353">
      <c r="E353" s="94"/>
    </row>
    <row r="354">
      <c r="E354" s="94"/>
    </row>
    <row r="355">
      <c r="E355" s="94"/>
    </row>
    <row r="356">
      <c r="E356" s="94"/>
    </row>
    <row r="357">
      <c r="E357" s="94"/>
    </row>
    <row r="358">
      <c r="E358" s="94"/>
    </row>
    <row r="359">
      <c r="E359" s="94"/>
    </row>
    <row r="360">
      <c r="E360" s="94"/>
    </row>
    <row r="361">
      <c r="E361" s="94"/>
    </row>
    <row r="362">
      <c r="E362" s="94"/>
    </row>
    <row r="363">
      <c r="E363" s="94"/>
    </row>
    <row r="364">
      <c r="E364" s="94"/>
    </row>
    <row r="365">
      <c r="E365" s="94"/>
    </row>
    <row r="366">
      <c r="E366" s="94"/>
    </row>
    <row r="367">
      <c r="E367" s="94"/>
    </row>
    <row r="368">
      <c r="E368" s="94"/>
    </row>
    <row r="369">
      <c r="E369" s="94"/>
    </row>
    <row r="370">
      <c r="E370" s="94"/>
    </row>
    <row r="371">
      <c r="E371" s="94"/>
    </row>
    <row r="372">
      <c r="E372" s="94"/>
    </row>
    <row r="373">
      <c r="E373" s="94"/>
    </row>
    <row r="374">
      <c r="E374" s="94"/>
    </row>
    <row r="375">
      <c r="E375" s="94"/>
    </row>
    <row r="376">
      <c r="E376" s="94"/>
    </row>
    <row r="377">
      <c r="E377" s="94"/>
    </row>
    <row r="378">
      <c r="E378" s="94"/>
    </row>
    <row r="379">
      <c r="E379" s="94"/>
    </row>
    <row r="380">
      <c r="E380" s="94"/>
    </row>
    <row r="381">
      <c r="E381" s="94"/>
    </row>
    <row r="382">
      <c r="E382" s="94"/>
    </row>
    <row r="383">
      <c r="E383" s="94"/>
    </row>
    <row r="384">
      <c r="E384" s="94"/>
    </row>
    <row r="385">
      <c r="E385" s="94"/>
    </row>
    <row r="386">
      <c r="E386" s="94"/>
    </row>
    <row r="387">
      <c r="E387" s="94"/>
    </row>
    <row r="388">
      <c r="E388" s="94"/>
    </row>
    <row r="389">
      <c r="E389" s="94"/>
    </row>
    <row r="390">
      <c r="E390" s="94"/>
    </row>
    <row r="391">
      <c r="E391" s="94"/>
    </row>
    <row r="392">
      <c r="E392" s="94"/>
    </row>
    <row r="393">
      <c r="E393" s="94"/>
    </row>
    <row r="394">
      <c r="E394" s="94"/>
    </row>
    <row r="395">
      <c r="E395" s="94"/>
    </row>
    <row r="396">
      <c r="E396" s="94"/>
    </row>
    <row r="397">
      <c r="E397" s="94"/>
    </row>
    <row r="398">
      <c r="E398" s="94"/>
    </row>
    <row r="399">
      <c r="E399" s="94"/>
    </row>
    <row r="400">
      <c r="E400" s="94"/>
    </row>
    <row r="401">
      <c r="E401" s="94"/>
    </row>
    <row r="402">
      <c r="E402" s="94"/>
    </row>
    <row r="403">
      <c r="E403" s="94"/>
    </row>
    <row r="404">
      <c r="E404" s="94"/>
    </row>
    <row r="405">
      <c r="E405" s="94"/>
    </row>
    <row r="406">
      <c r="E406" s="94"/>
    </row>
    <row r="407">
      <c r="E407" s="94"/>
    </row>
    <row r="408">
      <c r="E408" s="94"/>
    </row>
    <row r="409">
      <c r="E409" s="94"/>
    </row>
    <row r="410">
      <c r="E410" s="94"/>
    </row>
    <row r="411">
      <c r="E411" s="94"/>
    </row>
    <row r="412">
      <c r="E412" s="94"/>
    </row>
    <row r="413">
      <c r="E413" s="94"/>
    </row>
    <row r="414">
      <c r="E414" s="94"/>
    </row>
    <row r="415">
      <c r="E415" s="94"/>
    </row>
    <row r="416">
      <c r="E416" s="94"/>
    </row>
    <row r="417">
      <c r="E417" s="94"/>
    </row>
    <row r="418">
      <c r="E418" s="94"/>
    </row>
    <row r="419">
      <c r="E419" s="94"/>
    </row>
    <row r="420">
      <c r="E420" s="94"/>
    </row>
    <row r="421">
      <c r="E421" s="94"/>
    </row>
    <row r="422">
      <c r="E422" s="94"/>
    </row>
    <row r="423">
      <c r="E423" s="94"/>
    </row>
    <row r="424">
      <c r="E424" s="94"/>
    </row>
    <row r="425">
      <c r="E425" s="94"/>
    </row>
    <row r="426">
      <c r="E426" s="94"/>
    </row>
    <row r="427">
      <c r="E427" s="94"/>
    </row>
    <row r="428">
      <c r="E428" s="94"/>
    </row>
    <row r="429">
      <c r="E429" s="94"/>
    </row>
    <row r="430">
      <c r="E430" s="94"/>
    </row>
    <row r="431">
      <c r="E431" s="94"/>
    </row>
    <row r="432">
      <c r="E432" s="94"/>
    </row>
    <row r="433">
      <c r="E433" s="94"/>
    </row>
    <row r="434">
      <c r="E434" s="94"/>
    </row>
    <row r="435">
      <c r="E435" s="94"/>
    </row>
    <row r="436">
      <c r="E436" s="94"/>
    </row>
    <row r="437">
      <c r="E437" s="94"/>
    </row>
    <row r="438">
      <c r="E438" s="94"/>
    </row>
    <row r="439">
      <c r="E439" s="94"/>
    </row>
    <row r="440">
      <c r="E440" s="94"/>
    </row>
    <row r="441">
      <c r="E441" s="94"/>
    </row>
    <row r="442">
      <c r="E442" s="94"/>
    </row>
    <row r="443">
      <c r="E443" s="94"/>
    </row>
    <row r="444">
      <c r="E444" s="94"/>
    </row>
    <row r="445">
      <c r="E445" s="94"/>
    </row>
    <row r="446">
      <c r="E446" s="94"/>
    </row>
    <row r="447">
      <c r="E447" s="94"/>
    </row>
    <row r="448">
      <c r="E448" s="94"/>
    </row>
    <row r="449">
      <c r="E449" s="94"/>
    </row>
    <row r="450">
      <c r="E450" s="94"/>
    </row>
    <row r="451">
      <c r="E451" s="94"/>
    </row>
    <row r="452">
      <c r="E452" s="94"/>
    </row>
    <row r="453">
      <c r="E453" s="94"/>
    </row>
    <row r="454">
      <c r="E454" s="94"/>
    </row>
    <row r="455">
      <c r="E455" s="94"/>
    </row>
    <row r="456">
      <c r="E456" s="94"/>
    </row>
    <row r="457">
      <c r="E457" s="94"/>
    </row>
    <row r="458">
      <c r="E458" s="94"/>
    </row>
    <row r="459">
      <c r="E459" s="94"/>
    </row>
    <row r="460">
      <c r="E460" s="94"/>
    </row>
    <row r="461">
      <c r="E461" s="94"/>
    </row>
    <row r="462">
      <c r="E462" s="94"/>
    </row>
    <row r="463">
      <c r="E463" s="94"/>
    </row>
    <row r="464">
      <c r="E464" s="94"/>
    </row>
    <row r="465">
      <c r="E465" s="94"/>
    </row>
    <row r="466">
      <c r="E466" s="94"/>
    </row>
    <row r="467">
      <c r="E467" s="94"/>
    </row>
    <row r="468">
      <c r="E468" s="94"/>
    </row>
    <row r="469">
      <c r="E469" s="94"/>
    </row>
    <row r="470">
      <c r="E470" s="94"/>
    </row>
    <row r="471">
      <c r="E471" s="94"/>
    </row>
    <row r="472">
      <c r="E472" s="94"/>
    </row>
    <row r="473">
      <c r="E473" s="94"/>
    </row>
    <row r="474">
      <c r="E474" s="94"/>
    </row>
    <row r="475">
      <c r="E475" s="94"/>
    </row>
    <row r="476">
      <c r="E476" s="94"/>
    </row>
    <row r="477">
      <c r="E477" s="94"/>
    </row>
    <row r="478">
      <c r="E478" s="94"/>
    </row>
    <row r="479">
      <c r="E479" s="94"/>
    </row>
    <row r="480">
      <c r="E480" s="94"/>
    </row>
    <row r="481">
      <c r="E481" s="94"/>
    </row>
    <row r="482">
      <c r="E482" s="94"/>
    </row>
    <row r="483">
      <c r="E483" s="94"/>
    </row>
    <row r="484">
      <c r="E484" s="94"/>
    </row>
    <row r="485">
      <c r="E485" s="94"/>
    </row>
    <row r="486">
      <c r="E486" s="94"/>
    </row>
    <row r="487">
      <c r="E487" s="94"/>
    </row>
    <row r="488">
      <c r="E488" s="94"/>
    </row>
    <row r="489">
      <c r="E489" s="94"/>
    </row>
    <row r="490">
      <c r="E490" s="94"/>
    </row>
    <row r="491">
      <c r="E491" s="94"/>
    </row>
    <row r="492">
      <c r="E492" s="94"/>
    </row>
    <row r="493">
      <c r="E493" s="94"/>
    </row>
    <row r="494">
      <c r="E494" s="94"/>
    </row>
    <row r="495">
      <c r="E495" s="94"/>
    </row>
    <row r="496">
      <c r="E496" s="94"/>
    </row>
    <row r="497">
      <c r="E497" s="94"/>
    </row>
    <row r="498">
      <c r="E498" s="94"/>
    </row>
    <row r="499">
      <c r="E499" s="94"/>
    </row>
    <row r="500">
      <c r="E500" s="94"/>
    </row>
    <row r="501">
      <c r="E501" s="94"/>
    </row>
    <row r="502">
      <c r="E502" s="94"/>
    </row>
    <row r="503">
      <c r="E503" s="94"/>
    </row>
    <row r="504">
      <c r="E504" s="94"/>
    </row>
    <row r="505">
      <c r="E505" s="94"/>
    </row>
    <row r="506">
      <c r="E506" s="94"/>
    </row>
    <row r="507">
      <c r="E507" s="94"/>
    </row>
    <row r="508">
      <c r="E508" s="94"/>
    </row>
    <row r="509">
      <c r="E509" s="94"/>
    </row>
    <row r="510">
      <c r="E510" s="94"/>
    </row>
    <row r="511">
      <c r="E511" s="94"/>
    </row>
    <row r="512">
      <c r="E512" s="94"/>
    </row>
    <row r="513">
      <c r="E513" s="94"/>
    </row>
    <row r="514">
      <c r="E514" s="94"/>
    </row>
    <row r="515">
      <c r="E515" s="94"/>
    </row>
    <row r="516">
      <c r="E516" s="94"/>
    </row>
    <row r="517">
      <c r="E517" s="94"/>
    </row>
    <row r="518">
      <c r="E518" s="94"/>
    </row>
    <row r="519">
      <c r="E519" s="94"/>
    </row>
    <row r="520">
      <c r="E520" s="94"/>
    </row>
    <row r="521">
      <c r="E521" s="94"/>
    </row>
    <row r="522">
      <c r="E522" s="94"/>
    </row>
    <row r="523">
      <c r="E523" s="94"/>
    </row>
    <row r="524">
      <c r="E524" s="94"/>
    </row>
    <row r="525">
      <c r="E525" s="94"/>
    </row>
    <row r="526">
      <c r="E526" s="94"/>
    </row>
    <row r="527">
      <c r="E527" s="94"/>
    </row>
    <row r="528">
      <c r="E528" s="94"/>
    </row>
    <row r="529">
      <c r="E529" s="94"/>
    </row>
    <row r="530">
      <c r="E530" s="94"/>
    </row>
    <row r="531">
      <c r="E531" s="94"/>
    </row>
    <row r="532">
      <c r="E532" s="94"/>
    </row>
    <row r="533">
      <c r="E533" s="94"/>
    </row>
    <row r="534">
      <c r="E534" s="94"/>
    </row>
    <row r="535">
      <c r="E535" s="94"/>
    </row>
    <row r="536">
      <c r="E536" s="94"/>
    </row>
    <row r="537">
      <c r="E537" s="94"/>
    </row>
    <row r="538">
      <c r="E538" s="94"/>
    </row>
    <row r="539">
      <c r="E539" s="94"/>
    </row>
    <row r="540">
      <c r="E540" s="94"/>
    </row>
    <row r="541">
      <c r="E541" s="94"/>
    </row>
    <row r="542">
      <c r="E542" s="94"/>
    </row>
    <row r="543">
      <c r="E543" s="94"/>
    </row>
    <row r="544">
      <c r="E544" s="94"/>
    </row>
    <row r="545">
      <c r="E545" s="94"/>
    </row>
    <row r="546">
      <c r="E546" s="94"/>
    </row>
    <row r="547">
      <c r="E547" s="94"/>
    </row>
    <row r="548">
      <c r="E548" s="94"/>
    </row>
    <row r="549">
      <c r="E549" s="94"/>
    </row>
    <row r="550">
      <c r="E550" s="94"/>
    </row>
    <row r="551">
      <c r="E551" s="94"/>
    </row>
    <row r="552">
      <c r="E552" s="94"/>
    </row>
    <row r="553">
      <c r="E553" s="94"/>
    </row>
    <row r="554">
      <c r="E554" s="94"/>
    </row>
    <row r="555">
      <c r="E555" s="94"/>
    </row>
    <row r="556">
      <c r="E556" s="94"/>
    </row>
    <row r="557">
      <c r="E557" s="94"/>
    </row>
    <row r="558">
      <c r="E558" s="94"/>
    </row>
    <row r="559">
      <c r="E559" s="94"/>
    </row>
    <row r="560">
      <c r="E560" s="94"/>
    </row>
    <row r="561">
      <c r="E561" s="94"/>
    </row>
    <row r="562">
      <c r="E562" s="94"/>
    </row>
    <row r="563">
      <c r="E563" s="94"/>
    </row>
    <row r="564">
      <c r="E564" s="94"/>
    </row>
    <row r="565">
      <c r="E565" s="94"/>
    </row>
    <row r="566">
      <c r="E566" s="94"/>
    </row>
    <row r="567">
      <c r="E567" s="94"/>
    </row>
    <row r="568">
      <c r="E568" s="94"/>
    </row>
    <row r="569">
      <c r="E569" s="94"/>
    </row>
    <row r="570">
      <c r="E570" s="94"/>
    </row>
    <row r="571">
      <c r="E571" s="94"/>
    </row>
    <row r="572">
      <c r="E572" s="94"/>
    </row>
    <row r="573">
      <c r="E573" s="94"/>
    </row>
    <row r="574">
      <c r="E574" s="94"/>
    </row>
    <row r="575">
      <c r="E575" s="94"/>
    </row>
    <row r="576">
      <c r="E576" s="94"/>
    </row>
    <row r="577">
      <c r="E577" s="94"/>
    </row>
    <row r="578">
      <c r="E578" s="94"/>
    </row>
    <row r="579">
      <c r="E579" s="94"/>
    </row>
    <row r="580">
      <c r="E580" s="94"/>
    </row>
    <row r="581">
      <c r="E581" s="94"/>
    </row>
    <row r="582">
      <c r="E582" s="94"/>
    </row>
    <row r="583">
      <c r="E583" s="94"/>
    </row>
    <row r="584">
      <c r="E584" s="94"/>
    </row>
    <row r="585">
      <c r="E585" s="94"/>
    </row>
    <row r="586">
      <c r="E586" s="94"/>
    </row>
    <row r="587">
      <c r="E587" s="94"/>
    </row>
    <row r="588">
      <c r="E588" s="94"/>
    </row>
    <row r="589">
      <c r="E589" s="94"/>
    </row>
    <row r="590">
      <c r="E590" s="94"/>
    </row>
    <row r="591">
      <c r="E591" s="94"/>
    </row>
    <row r="592">
      <c r="E592" s="94"/>
    </row>
    <row r="593">
      <c r="E593" s="94"/>
    </row>
    <row r="594">
      <c r="E594" s="94"/>
    </row>
    <row r="595">
      <c r="E595" s="94"/>
    </row>
    <row r="596">
      <c r="E596" s="94"/>
    </row>
    <row r="597">
      <c r="E597" s="94"/>
    </row>
    <row r="598">
      <c r="E598" s="94"/>
    </row>
    <row r="599">
      <c r="E599" s="94"/>
    </row>
    <row r="600">
      <c r="E600" s="94"/>
    </row>
    <row r="601">
      <c r="E601" s="94"/>
    </row>
    <row r="602">
      <c r="E602" s="94"/>
    </row>
    <row r="603">
      <c r="E603" s="94"/>
    </row>
    <row r="604">
      <c r="E604" s="94"/>
    </row>
    <row r="605">
      <c r="E605" s="94"/>
    </row>
    <row r="606">
      <c r="E606" s="94"/>
    </row>
    <row r="607">
      <c r="E607" s="94"/>
    </row>
    <row r="608">
      <c r="E608" s="94"/>
    </row>
    <row r="609">
      <c r="E609" s="94"/>
    </row>
    <row r="610">
      <c r="E610" s="94"/>
    </row>
    <row r="611">
      <c r="E611" s="94"/>
    </row>
    <row r="612">
      <c r="E612" s="94"/>
    </row>
    <row r="613">
      <c r="E613" s="94"/>
    </row>
    <row r="614">
      <c r="E614" s="94"/>
    </row>
    <row r="615">
      <c r="E615" s="94"/>
    </row>
    <row r="616">
      <c r="E616" s="94"/>
    </row>
    <row r="617">
      <c r="E617" s="94"/>
    </row>
    <row r="618">
      <c r="E618" s="94"/>
    </row>
    <row r="619">
      <c r="E619" s="94"/>
    </row>
    <row r="620">
      <c r="E620" s="94"/>
    </row>
    <row r="621">
      <c r="E621" s="94"/>
    </row>
    <row r="622">
      <c r="E622" s="94"/>
    </row>
    <row r="623">
      <c r="E623" s="94"/>
    </row>
    <row r="624">
      <c r="E624" s="94"/>
    </row>
    <row r="625">
      <c r="E625" s="94"/>
    </row>
    <row r="626">
      <c r="E626" s="94"/>
    </row>
    <row r="627">
      <c r="E627" s="94"/>
    </row>
    <row r="628">
      <c r="E628" s="94"/>
    </row>
    <row r="629">
      <c r="E629" s="94"/>
    </row>
    <row r="630">
      <c r="E630" s="94"/>
    </row>
    <row r="631">
      <c r="E631" s="94"/>
    </row>
    <row r="632">
      <c r="E632" s="94"/>
    </row>
    <row r="633">
      <c r="E633" s="94"/>
    </row>
    <row r="634">
      <c r="E634" s="94"/>
    </row>
    <row r="635">
      <c r="E635" s="94"/>
    </row>
    <row r="636">
      <c r="E636" s="94"/>
    </row>
    <row r="637">
      <c r="E637" s="94"/>
    </row>
    <row r="638">
      <c r="E638" s="94"/>
    </row>
    <row r="639">
      <c r="E639" s="94"/>
    </row>
    <row r="640">
      <c r="E640" s="94"/>
    </row>
    <row r="641">
      <c r="E641" s="94"/>
    </row>
    <row r="642">
      <c r="E642" s="94"/>
    </row>
    <row r="643">
      <c r="E643" s="94"/>
    </row>
    <row r="644">
      <c r="E644" s="94"/>
    </row>
    <row r="645">
      <c r="E645" s="94"/>
    </row>
    <row r="646">
      <c r="E646" s="94"/>
    </row>
    <row r="647">
      <c r="E647" s="94"/>
    </row>
    <row r="648">
      <c r="E648" s="94"/>
    </row>
    <row r="649">
      <c r="E649" s="94"/>
    </row>
    <row r="650">
      <c r="E650" s="94"/>
    </row>
    <row r="651">
      <c r="E651" s="94"/>
    </row>
    <row r="652">
      <c r="E652" s="94"/>
    </row>
    <row r="653">
      <c r="E653" s="94"/>
    </row>
    <row r="654">
      <c r="E654" s="94"/>
    </row>
    <row r="655">
      <c r="E655" s="94"/>
    </row>
    <row r="656">
      <c r="E656" s="94"/>
    </row>
    <row r="657">
      <c r="E657" s="94"/>
    </row>
    <row r="658">
      <c r="E658" s="94"/>
    </row>
    <row r="659">
      <c r="E659" s="94"/>
    </row>
    <row r="660">
      <c r="E660" s="94"/>
    </row>
    <row r="661">
      <c r="E661" s="94"/>
    </row>
    <row r="662">
      <c r="E662" s="94"/>
    </row>
    <row r="663">
      <c r="E663" s="94"/>
    </row>
    <row r="664">
      <c r="E664" s="94"/>
    </row>
    <row r="665">
      <c r="E665" s="94"/>
    </row>
    <row r="666">
      <c r="E666" s="94"/>
    </row>
    <row r="667">
      <c r="E667" s="94"/>
    </row>
    <row r="668">
      <c r="E668" s="94"/>
    </row>
    <row r="669">
      <c r="E669" s="94"/>
    </row>
    <row r="670">
      <c r="E670" s="94"/>
    </row>
    <row r="671">
      <c r="E671" s="94"/>
    </row>
    <row r="672">
      <c r="E672" s="94"/>
    </row>
    <row r="673">
      <c r="E673" s="94"/>
    </row>
    <row r="674">
      <c r="E674" s="94"/>
    </row>
    <row r="675">
      <c r="E675" s="94"/>
    </row>
    <row r="676">
      <c r="E676" s="94"/>
    </row>
    <row r="677">
      <c r="E677" s="94"/>
    </row>
    <row r="678">
      <c r="E678" s="94"/>
    </row>
    <row r="679">
      <c r="E679" s="94"/>
    </row>
    <row r="680">
      <c r="E680" s="94"/>
    </row>
    <row r="681">
      <c r="E681" s="94"/>
    </row>
    <row r="682">
      <c r="E682" s="94"/>
    </row>
    <row r="683">
      <c r="E683" s="94"/>
    </row>
    <row r="684">
      <c r="E684" s="94"/>
    </row>
    <row r="685">
      <c r="E685" s="94"/>
    </row>
    <row r="686">
      <c r="E686" s="94"/>
    </row>
    <row r="687">
      <c r="E687" s="94"/>
    </row>
    <row r="688">
      <c r="E688" s="94"/>
    </row>
    <row r="689">
      <c r="E689" s="94"/>
    </row>
    <row r="690">
      <c r="E690" s="94"/>
    </row>
    <row r="691">
      <c r="E691" s="94"/>
    </row>
    <row r="692">
      <c r="E692" s="94"/>
    </row>
    <row r="693">
      <c r="E693" s="94"/>
    </row>
    <row r="694">
      <c r="E694" s="94"/>
    </row>
    <row r="695">
      <c r="E695" s="94"/>
    </row>
    <row r="696">
      <c r="E696" s="94"/>
    </row>
    <row r="697">
      <c r="E697" s="94"/>
    </row>
    <row r="698">
      <c r="E698" s="94"/>
    </row>
    <row r="699">
      <c r="E699" s="94"/>
    </row>
    <row r="700">
      <c r="E700" s="94"/>
    </row>
    <row r="701">
      <c r="E701" s="94"/>
    </row>
    <row r="702">
      <c r="E702" s="94"/>
    </row>
    <row r="703">
      <c r="E703" s="94"/>
    </row>
    <row r="704">
      <c r="E704" s="94"/>
    </row>
    <row r="705">
      <c r="E705" s="94"/>
    </row>
    <row r="706">
      <c r="E706" s="94"/>
    </row>
    <row r="707">
      <c r="E707" s="94"/>
    </row>
    <row r="708">
      <c r="E708" s="94"/>
    </row>
    <row r="709">
      <c r="E709" s="94"/>
    </row>
    <row r="710">
      <c r="E710" s="94"/>
    </row>
    <row r="711">
      <c r="E711" s="94"/>
    </row>
    <row r="712">
      <c r="E712" s="94"/>
    </row>
    <row r="713">
      <c r="E713" s="94"/>
    </row>
    <row r="714">
      <c r="E714" s="94"/>
    </row>
    <row r="715">
      <c r="E715" s="94"/>
    </row>
    <row r="716">
      <c r="E716" s="94"/>
    </row>
    <row r="717">
      <c r="E717" s="94"/>
    </row>
    <row r="718">
      <c r="E718" s="94"/>
    </row>
    <row r="719">
      <c r="E719" s="94"/>
    </row>
    <row r="720">
      <c r="E720" s="94"/>
    </row>
    <row r="721">
      <c r="E721" s="94"/>
    </row>
    <row r="722">
      <c r="E722" s="94"/>
    </row>
    <row r="723">
      <c r="E723" s="94"/>
    </row>
    <row r="724">
      <c r="E724" s="94"/>
    </row>
    <row r="725">
      <c r="E725" s="94"/>
    </row>
    <row r="726">
      <c r="E726" s="94"/>
    </row>
    <row r="727">
      <c r="E727" s="94"/>
    </row>
    <row r="728">
      <c r="E728" s="94"/>
    </row>
    <row r="729">
      <c r="E729" s="94"/>
    </row>
    <row r="730">
      <c r="E730" s="94"/>
    </row>
    <row r="731">
      <c r="E731" s="94"/>
    </row>
    <row r="732">
      <c r="E732" s="94"/>
    </row>
    <row r="733">
      <c r="E733" s="94"/>
    </row>
    <row r="734">
      <c r="E734" s="94"/>
    </row>
    <row r="735">
      <c r="E735" s="94"/>
    </row>
    <row r="736">
      <c r="E736" s="94"/>
    </row>
    <row r="737">
      <c r="E737" s="94"/>
    </row>
    <row r="738">
      <c r="E738" s="94"/>
    </row>
    <row r="739">
      <c r="E739" s="94"/>
    </row>
    <row r="740">
      <c r="E740" s="94"/>
    </row>
    <row r="741">
      <c r="E741" s="94"/>
    </row>
    <row r="742">
      <c r="E742" s="94"/>
    </row>
    <row r="743">
      <c r="E743" s="94"/>
    </row>
    <row r="744">
      <c r="E744" s="94"/>
    </row>
    <row r="745">
      <c r="E745" s="94"/>
    </row>
    <row r="746">
      <c r="E746" s="94"/>
    </row>
    <row r="747">
      <c r="E747" s="94"/>
    </row>
    <row r="748">
      <c r="E748" s="94"/>
    </row>
    <row r="749">
      <c r="E749" s="94"/>
    </row>
    <row r="750">
      <c r="E750" s="94"/>
    </row>
    <row r="751">
      <c r="E751" s="94"/>
    </row>
    <row r="752">
      <c r="E752" s="94"/>
    </row>
    <row r="753">
      <c r="E753" s="94"/>
    </row>
    <row r="754">
      <c r="E754" s="94"/>
    </row>
    <row r="755">
      <c r="E755" s="94"/>
    </row>
    <row r="756">
      <c r="E756" s="94"/>
    </row>
    <row r="757">
      <c r="E757" s="94"/>
    </row>
    <row r="758">
      <c r="E758" s="94"/>
    </row>
    <row r="759">
      <c r="E759" s="94"/>
    </row>
    <row r="760">
      <c r="E760" s="94"/>
    </row>
    <row r="761">
      <c r="E761" s="94"/>
    </row>
    <row r="762">
      <c r="E762" s="94"/>
    </row>
    <row r="763">
      <c r="E763" s="94"/>
    </row>
    <row r="764">
      <c r="E764" s="94"/>
    </row>
    <row r="765">
      <c r="E765" s="94"/>
    </row>
    <row r="766">
      <c r="E766" s="94"/>
    </row>
    <row r="767">
      <c r="E767" s="94"/>
    </row>
    <row r="768">
      <c r="E768" s="94"/>
    </row>
    <row r="769">
      <c r="E769" s="94"/>
    </row>
    <row r="770">
      <c r="E770" s="94"/>
    </row>
    <row r="771">
      <c r="E771" s="94"/>
    </row>
    <row r="772">
      <c r="E772" s="94"/>
    </row>
    <row r="773">
      <c r="E773" s="94"/>
    </row>
    <row r="774">
      <c r="E774" s="94"/>
    </row>
    <row r="775">
      <c r="E775" s="94"/>
    </row>
    <row r="776">
      <c r="E776" s="94"/>
    </row>
    <row r="777">
      <c r="E777" s="94"/>
    </row>
    <row r="778">
      <c r="E778" s="94"/>
    </row>
    <row r="779">
      <c r="E779" s="94"/>
    </row>
    <row r="780">
      <c r="E780" s="94"/>
    </row>
    <row r="781">
      <c r="E781" s="94"/>
    </row>
    <row r="782">
      <c r="E782" s="94"/>
    </row>
    <row r="783">
      <c r="E783" s="94"/>
    </row>
    <row r="784">
      <c r="E784" s="94"/>
    </row>
    <row r="785">
      <c r="E785" s="94"/>
    </row>
    <row r="786">
      <c r="E786" s="94"/>
    </row>
    <row r="787">
      <c r="E787" s="94"/>
    </row>
    <row r="788">
      <c r="E788" s="94"/>
    </row>
    <row r="789">
      <c r="E789" s="94"/>
    </row>
    <row r="790">
      <c r="E790" s="94"/>
    </row>
    <row r="791">
      <c r="E791" s="94"/>
    </row>
    <row r="792">
      <c r="E792" s="94"/>
    </row>
    <row r="793">
      <c r="E793" s="94"/>
    </row>
    <row r="794">
      <c r="E794" s="94"/>
    </row>
    <row r="795">
      <c r="E795" s="94"/>
    </row>
    <row r="796">
      <c r="E796" s="94"/>
    </row>
    <row r="797">
      <c r="E797" s="94"/>
    </row>
    <row r="798">
      <c r="E798" s="94"/>
    </row>
    <row r="799">
      <c r="E799" s="94"/>
    </row>
    <row r="800">
      <c r="E800" s="94"/>
    </row>
    <row r="801">
      <c r="E801" s="94"/>
    </row>
    <row r="802">
      <c r="E802" s="94"/>
    </row>
    <row r="803">
      <c r="E803" s="94"/>
    </row>
    <row r="804">
      <c r="E804" s="94"/>
    </row>
    <row r="805">
      <c r="E805" s="94"/>
    </row>
    <row r="806">
      <c r="E806" s="94"/>
    </row>
    <row r="807">
      <c r="E807" s="94"/>
    </row>
    <row r="808">
      <c r="E808" s="94"/>
    </row>
    <row r="809">
      <c r="E809" s="94"/>
    </row>
    <row r="810">
      <c r="E810" s="94"/>
    </row>
    <row r="811">
      <c r="E811" s="94"/>
    </row>
    <row r="812">
      <c r="E812" s="94"/>
    </row>
    <row r="813">
      <c r="E813" s="94"/>
    </row>
    <row r="814">
      <c r="E814" s="94"/>
    </row>
    <row r="815">
      <c r="E815" s="94"/>
    </row>
    <row r="816">
      <c r="E816" s="94"/>
    </row>
    <row r="817">
      <c r="E817" s="94"/>
    </row>
    <row r="818">
      <c r="E818" s="94"/>
    </row>
    <row r="819">
      <c r="E819" s="94"/>
    </row>
    <row r="820">
      <c r="E820" s="94"/>
    </row>
    <row r="821">
      <c r="E821" s="94"/>
    </row>
    <row r="822">
      <c r="E822" s="94"/>
    </row>
    <row r="823">
      <c r="E823" s="94"/>
    </row>
    <row r="824">
      <c r="E824" s="94"/>
    </row>
    <row r="825">
      <c r="E825" s="94"/>
    </row>
    <row r="826">
      <c r="E826" s="94"/>
    </row>
    <row r="827">
      <c r="E827" s="94"/>
    </row>
    <row r="828">
      <c r="E828" s="94"/>
    </row>
    <row r="829">
      <c r="E829" s="94"/>
    </row>
    <row r="830">
      <c r="E830" s="94"/>
    </row>
    <row r="831">
      <c r="E831" s="94"/>
    </row>
    <row r="832">
      <c r="E832" s="94"/>
    </row>
    <row r="833">
      <c r="E833" s="94"/>
    </row>
    <row r="834">
      <c r="E834" s="94"/>
    </row>
    <row r="835">
      <c r="E835" s="94"/>
    </row>
    <row r="836">
      <c r="E836" s="94"/>
    </row>
    <row r="837">
      <c r="E837" s="94"/>
    </row>
    <row r="838">
      <c r="E838" s="94"/>
    </row>
    <row r="839">
      <c r="E839" s="94"/>
    </row>
    <row r="840">
      <c r="E840" s="94"/>
    </row>
    <row r="841">
      <c r="E841" s="94"/>
    </row>
    <row r="842">
      <c r="E842" s="94"/>
    </row>
    <row r="843">
      <c r="E843" s="94"/>
    </row>
    <row r="844">
      <c r="E844" s="94"/>
    </row>
    <row r="845">
      <c r="E845" s="94"/>
    </row>
    <row r="846">
      <c r="E846" s="94"/>
    </row>
    <row r="847">
      <c r="E847" s="94"/>
    </row>
    <row r="848">
      <c r="E848" s="94"/>
    </row>
    <row r="849">
      <c r="E849" s="94"/>
    </row>
    <row r="850">
      <c r="E850" s="94"/>
    </row>
    <row r="851">
      <c r="E851" s="94"/>
    </row>
    <row r="852">
      <c r="E852" s="94"/>
    </row>
    <row r="853">
      <c r="E853" s="94"/>
    </row>
    <row r="854">
      <c r="E854" s="94"/>
    </row>
    <row r="855">
      <c r="E855" s="94"/>
    </row>
    <row r="856">
      <c r="E856" s="94"/>
    </row>
    <row r="857">
      <c r="E857" s="94"/>
    </row>
    <row r="858">
      <c r="E858" s="94"/>
    </row>
    <row r="859">
      <c r="E859" s="94"/>
    </row>
    <row r="860">
      <c r="E860" s="94"/>
    </row>
    <row r="861">
      <c r="E861" s="94"/>
    </row>
    <row r="862">
      <c r="E862" s="94"/>
    </row>
    <row r="863">
      <c r="E863" s="94"/>
    </row>
    <row r="864">
      <c r="E864" s="94"/>
    </row>
    <row r="865">
      <c r="E865" s="94"/>
    </row>
    <row r="866">
      <c r="E866" s="94"/>
    </row>
    <row r="867">
      <c r="E867" s="94"/>
    </row>
    <row r="868">
      <c r="E868" s="94"/>
    </row>
    <row r="869">
      <c r="E869" s="94"/>
    </row>
    <row r="870">
      <c r="E870" s="94"/>
    </row>
    <row r="871">
      <c r="E871" s="94"/>
    </row>
    <row r="872">
      <c r="E872" s="94"/>
    </row>
    <row r="873">
      <c r="E873" s="94"/>
    </row>
    <row r="874">
      <c r="E874" s="94"/>
    </row>
    <row r="875">
      <c r="E875" s="94"/>
    </row>
    <row r="876">
      <c r="E876" s="94"/>
    </row>
    <row r="877">
      <c r="E877" s="94"/>
    </row>
    <row r="878">
      <c r="E878" s="94"/>
    </row>
    <row r="879">
      <c r="E879" s="94"/>
    </row>
    <row r="880">
      <c r="E880" s="94"/>
    </row>
    <row r="881">
      <c r="E881" s="94"/>
    </row>
    <row r="882">
      <c r="E882" s="94"/>
    </row>
    <row r="883">
      <c r="E883" s="94"/>
    </row>
    <row r="884">
      <c r="E884" s="94"/>
    </row>
    <row r="885">
      <c r="E885" s="94"/>
    </row>
    <row r="886">
      <c r="E886" s="94"/>
    </row>
    <row r="887">
      <c r="E887" s="94"/>
    </row>
    <row r="888">
      <c r="E888" s="94"/>
    </row>
    <row r="889">
      <c r="E889" s="94"/>
    </row>
    <row r="890">
      <c r="E890" s="94"/>
    </row>
    <row r="891">
      <c r="E891" s="94"/>
    </row>
    <row r="892">
      <c r="E892" s="94"/>
    </row>
    <row r="893">
      <c r="E893" s="94"/>
    </row>
    <row r="894">
      <c r="E894" s="94"/>
    </row>
    <row r="895">
      <c r="E895" s="94"/>
    </row>
    <row r="896">
      <c r="E896" s="94"/>
    </row>
    <row r="897">
      <c r="E897" s="94"/>
    </row>
    <row r="898">
      <c r="E898" s="94"/>
    </row>
    <row r="899">
      <c r="E899" s="94"/>
    </row>
    <row r="900">
      <c r="E900" s="94"/>
    </row>
    <row r="901">
      <c r="E901" s="94"/>
    </row>
    <row r="902">
      <c r="E902" s="94"/>
    </row>
    <row r="903">
      <c r="E903" s="94"/>
    </row>
    <row r="904">
      <c r="E904" s="94"/>
    </row>
    <row r="905">
      <c r="E905" s="94"/>
    </row>
    <row r="906">
      <c r="E906" s="94"/>
    </row>
    <row r="907">
      <c r="E907" s="94"/>
    </row>
    <row r="908">
      <c r="E908" s="94"/>
    </row>
    <row r="909">
      <c r="E909" s="94"/>
    </row>
    <row r="910">
      <c r="E910" s="94"/>
    </row>
    <row r="911">
      <c r="E911" s="94"/>
    </row>
    <row r="912">
      <c r="E912" s="94"/>
    </row>
    <row r="913">
      <c r="E913" s="94"/>
    </row>
    <row r="914">
      <c r="E914" s="94"/>
    </row>
    <row r="915">
      <c r="E915" s="94"/>
    </row>
    <row r="916">
      <c r="E916" s="94"/>
    </row>
    <row r="917">
      <c r="E917" s="94"/>
    </row>
    <row r="918">
      <c r="E918" s="94"/>
    </row>
    <row r="919">
      <c r="E919" s="94"/>
    </row>
    <row r="920">
      <c r="E920" s="94"/>
    </row>
    <row r="921">
      <c r="E921" s="94"/>
    </row>
    <row r="922">
      <c r="E922" s="94"/>
    </row>
    <row r="923">
      <c r="E923" s="94"/>
    </row>
    <row r="924">
      <c r="E924" s="94"/>
    </row>
    <row r="925">
      <c r="E925" s="94"/>
    </row>
    <row r="926">
      <c r="E926" s="94"/>
    </row>
    <row r="927">
      <c r="E927" s="94"/>
    </row>
    <row r="928">
      <c r="E928" s="94"/>
    </row>
    <row r="929">
      <c r="E929" s="94"/>
    </row>
    <row r="930">
      <c r="E930" s="94"/>
    </row>
    <row r="931">
      <c r="E931" s="94"/>
    </row>
    <row r="932">
      <c r="E932" s="94"/>
    </row>
    <row r="933">
      <c r="E933" s="94"/>
    </row>
    <row r="934">
      <c r="E934" s="94"/>
    </row>
    <row r="935">
      <c r="E935" s="94"/>
    </row>
    <row r="936">
      <c r="E936" s="94"/>
    </row>
    <row r="937">
      <c r="E937" s="94"/>
    </row>
    <row r="938">
      <c r="E938" s="94"/>
    </row>
    <row r="939">
      <c r="E939" s="94"/>
    </row>
    <row r="940">
      <c r="E940" s="94"/>
    </row>
    <row r="941">
      <c r="E941" s="94"/>
    </row>
    <row r="942">
      <c r="E942" s="94"/>
    </row>
    <row r="943">
      <c r="E943" s="94"/>
    </row>
    <row r="944">
      <c r="E944" s="94"/>
    </row>
    <row r="945">
      <c r="E945" s="94"/>
    </row>
    <row r="946">
      <c r="E946" s="94"/>
    </row>
    <row r="947">
      <c r="E947" s="94"/>
    </row>
    <row r="948">
      <c r="E948" s="94"/>
    </row>
    <row r="949">
      <c r="E949" s="94"/>
    </row>
    <row r="950">
      <c r="E950" s="94"/>
    </row>
    <row r="951">
      <c r="E951" s="94"/>
    </row>
    <row r="952">
      <c r="E952" s="94"/>
    </row>
    <row r="953">
      <c r="E953" s="94"/>
    </row>
    <row r="954">
      <c r="E954" s="94"/>
    </row>
    <row r="955">
      <c r="E955" s="94"/>
    </row>
    <row r="956">
      <c r="E956" s="94"/>
    </row>
    <row r="957">
      <c r="E957" s="94"/>
    </row>
    <row r="958">
      <c r="E958" s="94"/>
    </row>
    <row r="959">
      <c r="E959" s="94"/>
    </row>
    <row r="960">
      <c r="E960" s="94"/>
    </row>
    <row r="961">
      <c r="E961" s="94"/>
    </row>
    <row r="962">
      <c r="E962" s="94"/>
    </row>
    <row r="963">
      <c r="E963" s="94"/>
    </row>
    <row r="964">
      <c r="E964" s="94"/>
    </row>
    <row r="965">
      <c r="E965" s="94"/>
    </row>
    <row r="966">
      <c r="E966" s="94"/>
    </row>
    <row r="967">
      <c r="E967" s="94"/>
    </row>
    <row r="968">
      <c r="E968" s="94"/>
    </row>
    <row r="969">
      <c r="E969" s="94"/>
    </row>
    <row r="970">
      <c r="E970" s="94"/>
    </row>
    <row r="971">
      <c r="E971" s="94"/>
    </row>
    <row r="972">
      <c r="E972" s="94"/>
    </row>
    <row r="973">
      <c r="E973" s="94"/>
    </row>
    <row r="974">
      <c r="E974" s="94"/>
    </row>
    <row r="975">
      <c r="E975" s="94"/>
    </row>
    <row r="976">
      <c r="E976" s="94"/>
    </row>
    <row r="977">
      <c r="E977" s="94"/>
    </row>
    <row r="978">
      <c r="E978" s="94"/>
    </row>
    <row r="979">
      <c r="E979" s="94"/>
    </row>
    <row r="980">
      <c r="E980" s="94"/>
    </row>
    <row r="981">
      <c r="E981" s="94"/>
    </row>
    <row r="982">
      <c r="E982" s="94"/>
    </row>
    <row r="983">
      <c r="E983" s="94"/>
    </row>
    <row r="984">
      <c r="E984" s="94"/>
    </row>
    <row r="985">
      <c r="E985" s="94"/>
    </row>
    <row r="986">
      <c r="E986" s="94"/>
    </row>
    <row r="987">
      <c r="E987" s="94"/>
    </row>
    <row r="988">
      <c r="E988" s="94"/>
    </row>
    <row r="989">
      <c r="E989" s="94"/>
    </row>
    <row r="990">
      <c r="E990" s="94"/>
    </row>
    <row r="991">
      <c r="E991" s="94"/>
    </row>
    <row r="992">
      <c r="E992" s="94"/>
    </row>
    <row r="993">
      <c r="E993" s="94"/>
    </row>
  </sheetData>
  <mergeCells count="28">
    <mergeCell ref="L24:L25"/>
    <mergeCell ref="L16:N17"/>
    <mergeCell ref="I4:I5"/>
    <mergeCell ref="H4:H5"/>
    <mergeCell ref="H29:H30"/>
    <mergeCell ref="I29:I30"/>
    <mergeCell ref="I19:I20"/>
    <mergeCell ref="H9:H10"/>
    <mergeCell ref="I9:I10"/>
    <mergeCell ref="H19:H20"/>
    <mergeCell ref="D11:D12"/>
    <mergeCell ref="E11:E12"/>
    <mergeCell ref="E21:E22"/>
    <mergeCell ref="D21:D22"/>
    <mergeCell ref="E31:E32"/>
    <mergeCell ref="D31:D32"/>
    <mergeCell ref="D26:D27"/>
    <mergeCell ref="E26:E27"/>
    <mergeCell ref="D6:D7"/>
    <mergeCell ref="D16:D17"/>
    <mergeCell ref="E6:E7"/>
    <mergeCell ref="G1:H1"/>
    <mergeCell ref="B1:E1"/>
    <mergeCell ref="J1:K1"/>
    <mergeCell ref="L7:L8"/>
    <mergeCell ref="K7:K8"/>
    <mergeCell ref="K24:K25"/>
    <mergeCell ref="E16:E17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F1C232"/>
  </sheetPr>
  <sheetViews>
    <sheetView showGridLines="0" workbookViewId="0"/>
  </sheetViews>
  <sheetFormatPr customHeight="1" defaultColWidth="14.43" defaultRowHeight="15.75"/>
  <cols>
    <col customWidth="1" min="1" max="1" width="14.57"/>
    <col customWidth="1" min="2" max="2" width="3.43"/>
    <col customWidth="1" min="3" max="3" width="9.71"/>
    <col customWidth="1" min="4" max="4" width="30.71"/>
    <col customWidth="1" min="5" max="5" width="14.14"/>
    <col customWidth="1" min="6" max="6" width="5.57"/>
    <col customWidth="1" min="7" max="7" width="12.43"/>
    <col customWidth="1" min="8" max="8" width="37.86"/>
    <col customWidth="1" min="10" max="10" width="19.43"/>
    <col customWidth="1" min="11" max="11" width="38.43"/>
  </cols>
  <sheetData>
    <row r="1" ht="59.25" customHeight="1">
      <c r="A1" s="180"/>
      <c r="B1" s="180"/>
      <c r="C1" s="143" t="s">
        <v>211</v>
      </c>
      <c r="F1" s="181"/>
      <c r="G1" s="144" t="s">
        <v>212</v>
      </c>
      <c r="I1" s="182"/>
      <c r="J1" s="146" t="s">
        <v>213</v>
      </c>
      <c r="L1" s="183"/>
      <c r="M1" s="183"/>
      <c r="N1" s="183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</row>
    <row r="2">
      <c r="A2" s="185"/>
      <c r="B2" s="185"/>
      <c r="C2" s="185"/>
      <c r="D2" s="185"/>
      <c r="E2" s="186"/>
      <c r="F2" s="182"/>
      <c r="G2" s="182"/>
      <c r="H2" s="182"/>
      <c r="I2" s="182"/>
      <c r="J2" s="183"/>
      <c r="K2" s="183"/>
      <c r="L2" s="183"/>
      <c r="M2" s="183"/>
      <c r="N2" s="183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</row>
    <row r="3">
      <c r="A3" s="185"/>
      <c r="B3" s="185"/>
      <c r="C3" s="185"/>
      <c r="D3" s="185"/>
      <c r="E3" s="186"/>
      <c r="F3" s="182"/>
      <c r="G3" s="182"/>
      <c r="H3" s="182"/>
      <c r="I3" s="182"/>
      <c r="J3" s="183"/>
      <c r="K3" s="183"/>
      <c r="L3" s="183"/>
      <c r="M3" s="183"/>
      <c r="N3" s="183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</row>
    <row r="4">
      <c r="A4" s="185"/>
      <c r="B4" s="185"/>
      <c r="C4" s="185"/>
      <c r="D4" s="185"/>
      <c r="E4" s="186"/>
      <c r="F4" s="182"/>
      <c r="G4" s="182"/>
      <c r="H4" s="187" t="str">
        <f>BracketTracking!B16</f>
        <v>No Diggity, No Doughty</v>
      </c>
      <c r="I4" s="188">
        <f>BracketTracking!G16</f>
        <v>1324</v>
      </c>
      <c r="J4" s="183"/>
      <c r="K4" s="183"/>
      <c r="L4" s="183"/>
      <c r="M4" s="183"/>
      <c r="N4" s="183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</row>
    <row r="5">
      <c r="A5" s="185"/>
      <c r="B5" s="185"/>
      <c r="C5" s="185"/>
      <c r="D5" s="185"/>
      <c r="E5" s="186"/>
      <c r="F5" s="189" t="s">
        <v>23</v>
      </c>
      <c r="G5" s="190" t="s">
        <v>22</v>
      </c>
      <c r="H5" s="35"/>
      <c r="J5" s="183"/>
      <c r="K5" s="183"/>
      <c r="L5" s="183"/>
      <c r="M5" s="183"/>
      <c r="N5" s="183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</row>
    <row r="6">
      <c r="A6" s="185"/>
      <c r="B6" s="185"/>
      <c r="C6" s="185"/>
      <c r="D6" s="191" t="str">
        <f>BracketTracking!B20</f>
        <v>VM Golden Hawks</v>
      </c>
      <c r="E6" s="192">
        <f>BracketTracking!F20</f>
        <v>1439</v>
      </c>
      <c r="F6" s="182"/>
      <c r="G6" s="182"/>
      <c r="H6" s="193"/>
      <c r="I6" s="182"/>
      <c r="J6" s="183"/>
      <c r="K6" s="183"/>
      <c r="L6" s="183"/>
      <c r="M6" s="183"/>
      <c r="N6" s="183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</row>
    <row r="7">
      <c r="A7" s="194"/>
      <c r="B7" s="195" t="s">
        <v>55</v>
      </c>
      <c r="C7" s="195" t="s">
        <v>22</v>
      </c>
      <c r="D7" s="35"/>
      <c r="F7" s="182"/>
      <c r="G7" s="182"/>
      <c r="H7" s="193"/>
      <c r="I7" s="182"/>
      <c r="J7" s="183"/>
      <c r="K7" s="196" t="str">
        <f>BracketTracking!B16</f>
        <v>No Diggity, No Doughty</v>
      </c>
      <c r="L7" s="197">
        <f>BracketTracking!H16</f>
        <v>1284</v>
      </c>
      <c r="M7" s="183"/>
      <c r="N7" s="183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</row>
    <row r="8">
      <c r="A8" s="185"/>
      <c r="B8" s="185"/>
      <c r="C8" s="185"/>
      <c r="D8" s="198"/>
      <c r="E8" s="186"/>
      <c r="F8" s="182"/>
      <c r="G8" s="182"/>
      <c r="H8" s="193"/>
      <c r="I8" s="199"/>
      <c r="J8" s="200"/>
      <c r="K8" s="35"/>
      <c r="M8" s="183"/>
      <c r="N8" s="183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</row>
    <row r="9">
      <c r="A9" s="185"/>
      <c r="B9" s="185"/>
      <c r="C9" s="185"/>
      <c r="D9" s="198"/>
      <c r="E9" s="186"/>
      <c r="F9" s="182"/>
      <c r="G9" s="182"/>
      <c r="H9" s="201" t="str">
        <f>BracketTracking!B19</f>
        <v>Bear Point Beavers</v>
      </c>
      <c r="I9" s="202">
        <f>BracketTracking!G19</f>
        <v>805</v>
      </c>
      <c r="J9" s="183"/>
      <c r="K9" s="203"/>
      <c r="L9" s="183"/>
      <c r="M9" s="183"/>
      <c r="N9" s="183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</row>
    <row r="10">
      <c r="A10" s="185"/>
      <c r="B10" s="185"/>
      <c r="C10" s="185"/>
      <c r="D10" s="198"/>
      <c r="E10" s="204"/>
      <c r="F10" s="190" t="s">
        <v>31</v>
      </c>
      <c r="G10" s="190"/>
      <c r="H10" s="58"/>
      <c r="J10" s="183"/>
      <c r="K10" s="203"/>
      <c r="L10" s="183"/>
      <c r="M10" s="183"/>
      <c r="N10" s="183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</row>
    <row r="11">
      <c r="A11" s="185"/>
      <c r="B11" s="185"/>
      <c r="C11" s="185"/>
      <c r="D11" s="205" t="str">
        <f>BracketTracking!B19</f>
        <v>Bear Point Beavers</v>
      </c>
      <c r="E11" s="207">
        <f>BracketTracking!F19</f>
        <v>1477</v>
      </c>
      <c r="F11" s="182"/>
      <c r="G11" s="182"/>
      <c r="H11" s="182"/>
      <c r="I11" s="208"/>
      <c r="J11" s="183"/>
      <c r="K11" s="203"/>
      <c r="L11" s="183"/>
      <c r="M11" s="183"/>
      <c r="N11" s="183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</row>
    <row r="12">
      <c r="A12" s="194"/>
      <c r="B12" s="195" t="s">
        <v>31</v>
      </c>
      <c r="C12" s="195" t="s">
        <v>22</v>
      </c>
      <c r="D12" s="58"/>
      <c r="F12" s="182"/>
      <c r="G12" s="182"/>
      <c r="H12" s="182"/>
      <c r="I12" s="182"/>
      <c r="J12" s="183"/>
      <c r="K12" s="203"/>
      <c r="L12" s="183"/>
      <c r="M12" s="183"/>
      <c r="N12" s="183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</row>
    <row r="13">
      <c r="A13" s="185"/>
      <c r="B13" s="185"/>
      <c r="C13" s="185"/>
      <c r="D13" s="185"/>
      <c r="E13" s="186"/>
      <c r="F13" s="182"/>
      <c r="G13" s="182"/>
      <c r="H13" s="182"/>
      <c r="I13" s="182"/>
      <c r="J13" s="183"/>
      <c r="K13" s="203"/>
      <c r="L13" s="183"/>
      <c r="M13" s="183"/>
      <c r="N13" s="183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</row>
    <row r="14">
      <c r="A14" s="185"/>
      <c r="B14" s="185"/>
      <c r="C14" s="185"/>
      <c r="D14" s="185"/>
      <c r="E14" s="186"/>
      <c r="F14" s="182"/>
      <c r="G14" s="182"/>
      <c r="H14" s="182"/>
      <c r="I14" s="182"/>
      <c r="J14" s="183"/>
      <c r="K14" s="203"/>
      <c r="L14" s="183"/>
      <c r="M14" s="183"/>
      <c r="N14" s="183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</row>
    <row r="15">
      <c r="A15" s="185"/>
      <c r="B15" s="185"/>
      <c r="C15" s="185"/>
      <c r="D15" s="185"/>
      <c r="E15" s="186"/>
      <c r="F15" s="182"/>
      <c r="G15" s="182"/>
      <c r="H15" s="182"/>
      <c r="I15" s="182"/>
      <c r="J15" s="183"/>
      <c r="K15" s="203"/>
      <c r="L15" s="183"/>
      <c r="M15" s="183"/>
      <c r="N15" s="183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</row>
    <row r="16">
      <c r="A16" s="185"/>
      <c r="B16" s="185"/>
      <c r="C16" s="185"/>
      <c r="D16" s="191" t="str">
        <f>BracketTracking!B18</f>
        <v>Nova Troublemakers</v>
      </c>
      <c r="E16" s="207">
        <f>BracketTracking!F18</f>
        <v>1646</v>
      </c>
      <c r="F16" s="182"/>
      <c r="G16" s="182"/>
      <c r="H16" s="182"/>
      <c r="I16" s="182"/>
      <c r="J16" s="183"/>
      <c r="K16" s="203"/>
      <c r="L16" s="158" t="str">
        <f>BracketTracking!B17</f>
        <v>Republic of Newfoundland</v>
      </c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</row>
    <row r="17">
      <c r="A17" s="194"/>
      <c r="B17" s="195" t="s">
        <v>45</v>
      </c>
      <c r="C17" s="195" t="s">
        <v>22</v>
      </c>
      <c r="D17" s="35"/>
      <c r="F17" s="182"/>
      <c r="G17" s="182"/>
      <c r="H17" s="182"/>
      <c r="I17" s="182"/>
      <c r="J17" s="183"/>
      <c r="K17" s="203"/>
      <c r="L17" s="35"/>
      <c r="M17" s="35"/>
      <c r="N17" s="35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</row>
    <row r="18">
      <c r="A18" s="185"/>
      <c r="B18" s="185"/>
      <c r="C18" s="185"/>
      <c r="D18" s="198"/>
      <c r="E18" s="186"/>
      <c r="F18" s="182"/>
      <c r="G18" s="182"/>
      <c r="H18" s="182"/>
      <c r="I18" s="182"/>
      <c r="J18" s="183"/>
      <c r="K18" s="203"/>
      <c r="L18" s="183"/>
      <c r="M18" s="183"/>
      <c r="N18" s="183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</row>
    <row r="19">
      <c r="A19" s="185"/>
      <c r="B19" s="185"/>
      <c r="C19" s="185"/>
      <c r="D19" s="198"/>
      <c r="E19" s="186"/>
      <c r="F19" s="182"/>
      <c r="G19" s="182"/>
      <c r="H19" s="187" t="str">
        <f>BracketTracking!B18</f>
        <v>Nova Troublemakers</v>
      </c>
      <c r="I19" s="202">
        <f>BracketTracking!G18</f>
        <v>1358</v>
      </c>
      <c r="J19" s="183"/>
      <c r="K19" s="203"/>
      <c r="L19" s="183"/>
      <c r="M19" s="183"/>
      <c r="N19" s="183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</row>
    <row r="20">
      <c r="A20" s="185"/>
      <c r="B20" s="185"/>
      <c r="C20" s="185"/>
      <c r="D20" s="198"/>
      <c r="E20" s="204"/>
      <c r="F20" s="190" t="s">
        <v>45</v>
      </c>
      <c r="G20" s="190"/>
      <c r="H20" s="35"/>
      <c r="J20" s="183"/>
      <c r="K20" s="203"/>
      <c r="L20" s="183"/>
      <c r="M20" s="183"/>
      <c r="N20" s="183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</row>
    <row r="21">
      <c r="A21" s="185"/>
      <c r="B21" s="185"/>
      <c r="C21" s="185"/>
      <c r="D21" s="205" t="str">
        <f>BracketTracking!B21</f>
        <v>Ze Hard Boyled Egg</v>
      </c>
      <c r="E21" s="192">
        <f>BracketTracking!F21</f>
        <v>1361</v>
      </c>
      <c r="F21" s="182"/>
      <c r="G21" s="182"/>
      <c r="H21" s="193"/>
      <c r="I21" s="208"/>
      <c r="J21" s="183"/>
      <c r="K21" s="203"/>
      <c r="L21" s="183"/>
      <c r="M21" s="183"/>
      <c r="N21" s="183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</row>
    <row r="22">
      <c r="A22" s="194"/>
      <c r="B22" s="195" t="s">
        <v>71</v>
      </c>
      <c r="C22" s="195" t="s">
        <v>22</v>
      </c>
      <c r="D22" s="58"/>
      <c r="F22" s="182"/>
      <c r="G22" s="182"/>
      <c r="H22" s="193"/>
      <c r="I22" s="182"/>
      <c r="J22" s="183"/>
      <c r="K22" s="203"/>
      <c r="L22" s="183"/>
      <c r="M22" s="183"/>
      <c r="N22" s="183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</row>
    <row r="23">
      <c r="A23" s="185"/>
      <c r="B23" s="185"/>
      <c r="C23" s="185"/>
      <c r="D23" s="185"/>
      <c r="E23" s="186"/>
      <c r="F23" s="182"/>
      <c r="G23" s="182"/>
      <c r="H23" s="193"/>
      <c r="I23" s="182"/>
      <c r="J23" s="183"/>
      <c r="K23" s="203"/>
      <c r="L23" s="183"/>
      <c r="M23" s="183"/>
      <c r="N23" s="183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</row>
    <row r="24">
      <c r="A24" s="185"/>
      <c r="B24" s="185"/>
      <c r="C24" s="185"/>
      <c r="D24" s="185"/>
      <c r="E24" s="186"/>
      <c r="F24" s="182"/>
      <c r="G24" s="182"/>
      <c r="H24" s="193"/>
      <c r="I24" s="182"/>
      <c r="J24" s="183"/>
      <c r="K24" s="210" t="str">
        <f>BracketTracking!B17</f>
        <v>Republic of Newfoundland</v>
      </c>
      <c r="L24" s="209">
        <f>BracketTracking!H17</f>
        <v>1804</v>
      </c>
      <c r="M24" s="183"/>
      <c r="N24" s="183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</row>
    <row r="25">
      <c r="A25" s="185"/>
      <c r="B25" s="185"/>
      <c r="C25" s="185"/>
      <c r="D25" s="185"/>
      <c r="E25" s="186"/>
      <c r="F25" s="182"/>
      <c r="G25" s="182"/>
      <c r="H25" s="193"/>
      <c r="I25" s="199"/>
      <c r="J25" s="200"/>
      <c r="K25" s="58"/>
      <c r="M25" s="183"/>
      <c r="N25" s="183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</row>
    <row r="26">
      <c r="A26" s="185"/>
      <c r="B26" s="185"/>
      <c r="C26" s="185"/>
      <c r="D26" s="212" t="str">
        <f>BracketTracking!B22</f>
        <v>Rage Against the Sedins</v>
      </c>
      <c r="E26" s="192">
        <f>BracketTracking!F22</f>
        <v>1404</v>
      </c>
      <c r="F26" s="182"/>
      <c r="G26" s="182"/>
      <c r="H26" s="193"/>
      <c r="I26" s="182"/>
      <c r="J26" s="183"/>
      <c r="K26" s="183"/>
      <c r="L26" s="183"/>
      <c r="M26" s="183"/>
      <c r="N26" s="183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</row>
    <row r="27" ht="18.75" customHeight="1">
      <c r="A27" s="194"/>
      <c r="B27" s="195" t="s">
        <v>76</v>
      </c>
      <c r="C27" s="195" t="s">
        <v>22</v>
      </c>
      <c r="D27" s="35"/>
      <c r="F27" s="182"/>
      <c r="G27" s="182"/>
      <c r="H27" s="193"/>
      <c r="I27" s="182"/>
      <c r="J27" s="183"/>
      <c r="K27" s="183"/>
      <c r="L27" s="183"/>
      <c r="M27" s="183"/>
      <c r="N27" s="183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</row>
    <row r="28">
      <c r="A28" s="185"/>
      <c r="B28" s="185"/>
      <c r="C28" s="185"/>
      <c r="D28" s="198"/>
      <c r="E28" s="186"/>
      <c r="F28" s="182"/>
      <c r="G28" s="182"/>
      <c r="H28" s="193"/>
      <c r="I28" s="182"/>
      <c r="J28" s="183"/>
      <c r="K28" s="183"/>
      <c r="L28" s="183"/>
      <c r="M28" s="183"/>
      <c r="N28" s="183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</row>
    <row r="29">
      <c r="A29" s="185"/>
      <c r="B29" s="185"/>
      <c r="C29" s="185"/>
      <c r="D29" s="198"/>
      <c r="E29" s="186"/>
      <c r="F29" s="182"/>
      <c r="G29" s="182"/>
      <c r="H29" s="201" t="str">
        <f>BracketTracking!B17</f>
        <v>Republic of Newfoundland</v>
      </c>
      <c r="I29" s="213">
        <f>BracketTracking!G17</f>
        <v>1827</v>
      </c>
      <c r="J29" s="183"/>
      <c r="K29" s="183"/>
      <c r="L29" s="183"/>
      <c r="M29" s="183"/>
      <c r="N29" s="183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</row>
    <row r="30">
      <c r="A30" s="185"/>
      <c r="B30" s="185"/>
      <c r="C30" s="185"/>
      <c r="D30" s="198"/>
      <c r="E30" s="204"/>
      <c r="F30" s="190" t="s">
        <v>59</v>
      </c>
      <c r="G30" s="190"/>
      <c r="H30" s="58"/>
      <c r="J30" s="183"/>
      <c r="K30" s="183"/>
      <c r="L30" s="183"/>
      <c r="M30" s="183"/>
      <c r="N30" s="183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</row>
    <row r="31">
      <c r="A31" s="185"/>
      <c r="B31" s="185"/>
      <c r="C31" s="185"/>
      <c r="D31" s="215" t="str">
        <f>BracketTracking!B17</f>
        <v>Republic of Newfoundland</v>
      </c>
      <c r="E31" s="207">
        <f>BracketTracking!F17</f>
        <v>1405</v>
      </c>
      <c r="F31" s="182"/>
      <c r="G31" s="182"/>
      <c r="H31" s="182"/>
      <c r="I31" s="208"/>
      <c r="J31" s="183"/>
      <c r="K31" s="183"/>
      <c r="L31" s="183"/>
      <c r="M31" s="183"/>
      <c r="N31" s="183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</row>
    <row r="32">
      <c r="A32" s="194"/>
      <c r="B32" s="195" t="s">
        <v>59</v>
      </c>
      <c r="C32" s="195" t="s">
        <v>22</v>
      </c>
      <c r="D32" s="58"/>
      <c r="F32" s="182"/>
      <c r="G32" s="182"/>
      <c r="H32" s="182"/>
      <c r="I32" s="182"/>
      <c r="J32" s="183"/>
      <c r="K32" s="183"/>
      <c r="L32" s="183"/>
      <c r="M32" s="183"/>
      <c r="N32" s="183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</row>
    <row r="33">
      <c r="A33" s="185"/>
      <c r="B33" s="185"/>
      <c r="C33" s="185"/>
      <c r="D33" s="185"/>
      <c r="E33" s="186"/>
      <c r="F33" s="182"/>
      <c r="G33" s="182"/>
      <c r="H33" s="182"/>
      <c r="I33" s="182"/>
      <c r="J33" s="183"/>
      <c r="K33" s="183"/>
      <c r="L33" s="183"/>
      <c r="M33" s="183"/>
      <c r="N33" s="183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</row>
    <row r="34">
      <c r="A34" s="185"/>
      <c r="B34" s="185"/>
      <c r="C34" s="185"/>
      <c r="D34" s="185"/>
      <c r="E34" s="186"/>
      <c r="F34" s="182"/>
      <c r="G34" s="182"/>
      <c r="H34" s="182"/>
      <c r="I34" s="182"/>
      <c r="J34" s="183"/>
      <c r="K34" s="183"/>
      <c r="L34" s="183"/>
      <c r="M34" s="183"/>
      <c r="N34" s="183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</row>
    <row r="35">
      <c r="A35" s="185"/>
      <c r="B35" s="185"/>
      <c r="C35" s="185"/>
      <c r="D35" s="185"/>
      <c r="E35" s="186"/>
      <c r="F35" s="182"/>
      <c r="G35" s="182"/>
      <c r="H35" s="182"/>
      <c r="I35" s="182"/>
      <c r="J35" s="183"/>
      <c r="K35" s="183"/>
      <c r="L35" s="183"/>
      <c r="M35" s="183"/>
      <c r="N35" s="183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</row>
    <row r="36">
      <c r="A36" s="185"/>
      <c r="B36" s="185"/>
      <c r="C36" s="185"/>
      <c r="D36" s="185"/>
      <c r="E36" s="186"/>
      <c r="F36" s="182"/>
      <c r="G36" s="182"/>
      <c r="H36" s="182"/>
      <c r="I36" s="182"/>
      <c r="J36" s="183"/>
      <c r="K36" s="183"/>
      <c r="L36" s="183"/>
      <c r="M36" s="183"/>
      <c r="N36" s="183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</row>
    <row r="37">
      <c r="A37" s="185"/>
      <c r="B37" s="185"/>
      <c r="C37" s="185"/>
      <c r="D37" s="185"/>
      <c r="E37" s="186"/>
      <c r="F37" s="182"/>
      <c r="G37" s="182"/>
      <c r="H37" s="182"/>
      <c r="I37" s="182"/>
      <c r="J37" s="183"/>
      <c r="K37" s="183"/>
      <c r="L37" s="183"/>
      <c r="M37" s="183"/>
      <c r="N37" s="183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</row>
    <row r="38">
      <c r="A38" s="184"/>
      <c r="B38" s="184"/>
      <c r="C38" s="184"/>
      <c r="D38" s="184"/>
      <c r="E38" s="216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</row>
    <row r="39">
      <c r="A39" s="184"/>
      <c r="B39" s="184"/>
      <c r="C39" s="184"/>
      <c r="D39" s="184"/>
      <c r="E39" s="216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</row>
    <row r="40">
      <c r="A40" s="184"/>
      <c r="B40" s="184"/>
      <c r="C40" s="184"/>
      <c r="D40" s="184"/>
      <c r="E40" s="216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</row>
    <row r="41">
      <c r="A41" s="184"/>
      <c r="B41" s="184"/>
      <c r="C41" s="184"/>
      <c r="D41" s="184"/>
      <c r="E41" s="216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</row>
    <row r="42">
      <c r="A42" s="184"/>
      <c r="B42" s="184"/>
      <c r="C42" s="184"/>
      <c r="D42" s="184"/>
      <c r="E42" s="216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</row>
    <row r="43">
      <c r="A43" s="184"/>
      <c r="B43" s="184"/>
      <c r="C43" s="184"/>
      <c r="D43" s="184"/>
      <c r="E43" s="216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</row>
    <row r="44">
      <c r="A44" s="184"/>
      <c r="B44" s="184"/>
      <c r="C44" s="184"/>
      <c r="D44" s="184"/>
      <c r="E44" s="216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</row>
    <row r="45">
      <c r="A45" s="184"/>
      <c r="B45" s="184"/>
      <c r="C45" s="184"/>
      <c r="D45" s="184"/>
      <c r="E45" s="216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</row>
    <row r="46">
      <c r="A46" s="184"/>
      <c r="B46" s="184"/>
      <c r="C46" s="184"/>
      <c r="D46" s="184"/>
      <c r="E46" s="216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</row>
    <row r="47">
      <c r="A47" s="184"/>
      <c r="B47" s="184"/>
      <c r="C47" s="184"/>
      <c r="D47" s="184"/>
      <c r="E47" s="216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</row>
    <row r="48">
      <c r="A48" s="184"/>
      <c r="B48" s="184"/>
      <c r="C48" s="184"/>
      <c r="D48" s="184"/>
      <c r="E48" s="216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</row>
    <row r="49">
      <c r="A49" s="184"/>
      <c r="B49" s="184"/>
      <c r="C49" s="184"/>
      <c r="D49" s="184"/>
      <c r="E49" s="216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</row>
    <row r="50">
      <c r="A50" s="184"/>
      <c r="B50" s="184"/>
      <c r="C50" s="184"/>
      <c r="D50" s="184"/>
      <c r="E50" s="216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</row>
    <row r="51">
      <c r="A51" s="184"/>
      <c r="B51" s="184"/>
      <c r="C51" s="184"/>
      <c r="D51" s="184"/>
      <c r="E51" s="216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</row>
    <row r="52">
      <c r="A52" s="184"/>
      <c r="B52" s="184"/>
      <c r="C52" s="184"/>
      <c r="D52" s="184"/>
      <c r="E52" s="216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</row>
    <row r="53">
      <c r="A53" s="184"/>
      <c r="B53" s="184"/>
      <c r="C53" s="184"/>
      <c r="D53" s="184"/>
      <c r="E53" s="216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</row>
    <row r="54">
      <c r="A54" s="184"/>
      <c r="B54" s="184"/>
      <c r="C54" s="184"/>
      <c r="D54" s="184"/>
      <c r="E54" s="216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</row>
    <row r="55">
      <c r="A55" s="184"/>
      <c r="B55" s="184"/>
      <c r="C55" s="184"/>
      <c r="D55" s="184"/>
      <c r="E55" s="216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</row>
    <row r="56">
      <c r="A56" s="184"/>
      <c r="B56" s="184"/>
      <c r="C56" s="184"/>
      <c r="D56" s="184"/>
      <c r="E56" s="216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</row>
    <row r="57">
      <c r="A57" s="184"/>
      <c r="B57" s="184"/>
      <c r="C57" s="184"/>
      <c r="D57" s="184"/>
      <c r="E57" s="216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</row>
    <row r="58">
      <c r="A58" s="184"/>
      <c r="B58" s="184"/>
      <c r="C58" s="184"/>
      <c r="D58" s="184"/>
      <c r="E58" s="216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</row>
    <row r="59">
      <c r="A59" s="184"/>
      <c r="B59" s="184"/>
      <c r="C59" s="184"/>
      <c r="D59" s="184"/>
      <c r="E59" s="216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</row>
    <row r="60">
      <c r="A60" s="184"/>
      <c r="B60" s="184"/>
      <c r="C60" s="184"/>
      <c r="D60" s="184"/>
      <c r="E60" s="216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</row>
    <row r="61">
      <c r="A61" s="184"/>
      <c r="B61" s="184"/>
      <c r="C61" s="184"/>
      <c r="D61" s="184"/>
      <c r="E61" s="216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</row>
    <row r="62">
      <c r="A62" s="184"/>
      <c r="B62" s="184"/>
      <c r="C62" s="184"/>
      <c r="D62" s="184"/>
      <c r="E62" s="216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</row>
    <row r="63">
      <c r="A63" s="184"/>
      <c r="B63" s="184"/>
      <c r="C63" s="184"/>
      <c r="D63" s="184"/>
      <c r="E63" s="216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</row>
    <row r="64">
      <c r="A64" s="184"/>
      <c r="B64" s="184"/>
      <c r="C64" s="184"/>
      <c r="D64" s="184"/>
      <c r="E64" s="216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</row>
    <row r="65">
      <c r="A65" s="184"/>
      <c r="B65" s="184"/>
      <c r="C65" s="184"/>
      <c r="D65" s="184"/>
      <c r="E65" s="216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</row>
    <row r="66">
      <c r="A66" s="184"/>
      <c r="B66" s="184"/>
      <c r="C66" s="184"/>
      <c r="D66" s="184"/>
      <c r="E66" s="216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</row>
    <row r="67">
      <c r="A67" s="184"/>
      <c r="B67" s="184"/>
      <c r="C67" s="184"/>
      <c r="D67" s="184"/>
      <c r="E67" s="216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</row>
    <row r="68">
      <c r="A68" s="184"/>
      <c r="B68" s="184"/>
      <c r="C68" s="184"/>
      <c r="D68" s="184"/>
      <c r="E68" s="216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</row>
    <row r="69">
      <c r="A69" s="184"/>
      <c r="B69" s="184"/>
      <c r="C69" s="184"/>
      <c r="D69" s="184"/>
      <c r="E69" s="216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</row>
    <row r="70">
      <c r="A70" s="184"/>
      <c r="B70" s="184"/>
      <c r="C70" s="184"/>
      <c r="D70" s="184"/>
      <c r="E70" s="216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</row>
    <row r="71">
      <c r="A71" s="184"/>
      <c r="B71" s="184"/>
      <c r="C71" s="184"/>
      <c r="D71" s="184"/>
      <c r="E71" s="216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</row>
    <row r="72">
      <c r="A72" s="184"/>
      <c r="B72" s="184"/>
      <c r="C72" s="184"/>
      <c r="D72" s="184"/>
      <c r="E72" s="216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</row>
    <row r="73">
      <c r="A73" s="184"/>
      <c r="B73" s="184"/>
      <c r="C73" s="184"/>
      <c r="D73" s="184"/>
      <c r="E73" s="216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</row>
    <row r="74">
      <c r="A74" s="184"/>
      <c r="B74" s="184"/>
      <c r="C74" s="184"/>
      <c r="D74" s="184"/>
      <c r="E74" s="216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</row>
    <row r="75">
      <c r="A75" s="184"/>
      <c r="B75" s="184"/>
      <c r="C75" s="184"/>
      <c r="D75" s="184"/>
      <c r="E75" s="216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</row>
    <row r="76">
      <c r="A76" s="184"/>
      <c r="B76" s="184"/>
      <c r="C76" s="184"/>
      <c r="D76" s="184"/>
      <c r="E76" s="216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</row>
    <row r="77">
      <c r="A77" s="184"/>
      <c r="B77" s="184"/>
      <c r="C77" s="184"/>
      <c r="D77" s="184"/>
      <c r="E77" s="216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</row>
    <row r="78">
      <c r="A78" s="184"/>
      <c r="B78" s="184"/>
      <c r="C78" s="184"/>
      <c r="D78" s="184"/>
      <c r="E78" s="216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</row>
    <row r="79">
      <c r="A79" s="184"/>
      <c r="B79" s="184"/>
      <c r="C79" s="184"/>
      <c r="D79" s="184"/>
      <c r="E79" s="216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</row>
    <row r="80">
      <c r="A80" s="184"/>
      <c r="B80" s="184"/>
      <c r="C80" s="184"/>
      <c r="D80" s="184"/>
      <c r="E80" s="216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</row>
    <row r="81">
      <c r="A81" s="184"/>
      <c r="B81" s="184"/>
      <c r="C81" s="184"/>
      <c r="D81" s="184"/>
      <c r="E81" s="216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</row>
    <row r="82">
      <c r="A82" s="184"/>
      <c r="B82" s="184"/>
      <c r="C82" s="184"/>
      <c r="D82" s="184"/>
      <c r="E82" s="216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</row>
    <row r="83">
      <c r="A83" s="184"/>
      <c r="B83" s="184"/>
      <c r="C83" s="184"/>
      <c r="D83" s="184"/>
      <c r="E83" s="216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</row>
    <row r="84">
      <c r="A84" s="184"/>
      <c r="B84" s="184"/>
      <c r="C84" s="184"/>
      <c r="D84" s="184"/>
      <c r="E84" s="216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</row>
    <row r="85">
      <c r="A85" s="184"/>
      <c r="B85" s="184"/>
      <c r="C85" s="184"/>
      <c r="D85" s="184"/>
      <c r="E85" s="216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</row>
    <row r="86">
      <c r="A86" s="184"/>
      <c r="B86" s="184"/>
      <c r="C86" s="184"/>
      <c r="D86" s="184"/>
      <c r="E86" s="216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</row>
    <row r="87">
      <c r="A87" s="184"/>
      <c r="B87" s="184"/>
      <c r="C87" s="184"/>
      <c r="D87" s="184"/>
      <c r="E87" s="216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</row>
    <row r="88">
      <c r="A88" s="184"/>
      <c r="B88" s="184"/>
      <c r="C88" s="184"/>
      <c r="D88" s="184"/>
      <c r="E88" s="216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</row>
    <row r="89">
      <c r="A89" s="184"/>
      <c r="B89" s="184"/>
      <c r="C89" s="184"/>
      <c r="D89" s="184"/>
      <c r="E89" s="216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</row>
    <row r="90">
      <c r="A90" s="184"/>
      <c r="B90" s="184"/>
      <c r="C90" s="184"/>
      <c r="D90" s="184"/>
      <c r="E90" s="216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</row>
    <row r="91">
      <c r="A91" s="184"/>
      <c r="B91" s="184"/>
      <c r="C91" s="184"/>
      <c r="D91" s="184"/>
      <c r="E91" s="216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</row>
    <row r="92">
      <c r="A92" s="184"/>
      <c r="B92" s="184"/>
      <c r="C92" s="184"/>
      <c r="D92" s="184"/>
      <c r="E92" s="216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</row>
    <row r="93">
      <c r="A93" s="184"/>
      <c r="B93" s="184"/>
      <c r="C93" s="184"/>
      <c r="D93" s="184"/>
      <c r="E93" s="216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</row>
    <row r="94">
      <c r="A94" s="184"/>
      <c r="B94" s="184"/>
      <c r="C94" s="184"/>
      <c r="D94" s="184"/>
      <c r="E94" s="216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</row>
    <row r="95">
      <c r="A95" s="184"/>
      <c r="B95" s="184"/>
      <c r="C95" s="184"/>
      <c r="D95" s="184"/>
      <c r="E95" s="216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</row>
    <row r="96">
      <c r="A96" s="184"/>
      <c r="B96" s="184"/>
      <c r="C96" s="184"/>
      <c r="D96" s="184"/>
      <c r="E96" s="216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</row>
    <row r="97">
      <c r="A97" s="184"/>
      <c r="B97" s="184"/>
      <c r="C97" s="184"/>
      <c r="D97" s="184"/>
      <c r="E97" s="216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</row>
    <row r="98">
      <c r="A98" s="184"/>
      <c r="B98" s="184"/>
      <c r="C98" s="184"/>
      <c r="D98" s="184"/>
      <c r="E98" s="216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</row>
    <row r="99">
      <c r="A99" s="184"/>
      <c r="B99" s="184"/>
      <c r="C99" s="184"/>
      <c r="D99" s="184"/>
      <c r="E99" s="216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</row>
    <row r="100">
      <c r="A100" s="184"/>
      <c r="B100" s="184"/>
      <c r="C100" s="184"/>
      <c r="D100" s="184"/>
      <c r="E100" s="216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</row>
    <row r="101">
      <c r="A101" s="184"/>
      <c r="B101" s="184"/>
      <c r="C101" s="184"/>
      <c r="D101" s="184"/>
      <c r="E101" s="216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</row>
    <row r="102">
      <c r="A102" s="184"/>
      <c r="B102" s="184"/>
      <c r="C102" s="184"/>
      <c r="D102" s="184"/>
      <c r="E102" s="216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</row>
    <row r="103">
      <c r="A103" s="184"/>
      <c r="B103" s="184"/>
      <c r="C103" s="184"/>
      <c r="D103" s="184"/>
      <c r="E103" s="216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</row>
    <row r="104">
      <c r="A104" s="184"/>
      <c r="B104" s="184"/>
      <c r="C104" s="184"/>
      <c r="D104" s="184"/>
      <c r="E104" s="216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</row>
    <row r="105">
      <c r="A105" s="184"/>
      <c r="B105" s="184"/>
      <c r="C105" s="184"/>
      <c r="D105" s="184"/>
      <c r="E105" s="216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</row>
    <row r="106">
      <c r="A106" s="184"/>
      <c r="B106" s="184"/>
      <c r="C106" s="184"/>
      <c r="D106" s="184"/>
      <c r="E106" s="216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</row>
    <row r="107">
      <c r="A107" s="184"/>
      <c r="B107" s="184"/>
      <c r="C107" s="184"/>
      <c r="D107" s="184"/>
      <c r="E107" s="216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</row>
    <row r="108">
      <c r="A108" s="184"/>
      <c r="B108" s="184"/>
      <c r="C108" s="184"/>
      <c r="D108" s="184"/>
      <c r="E108" s="216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</row>
    <row r="109">
      <c r="A109" s="184"/>
      <c r="B109" s="184"/>
      <c r="C109" s="184"/>
      <c r="D109" s="184"/>
      <c r="E109" s="216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</row>
    <row r="110">
      <c r="A110" s="184"/>
      <c r="B110" s="184"/>
      <c r="C110" s="184"/>
      <c r="D110" s="184"/>
      <c r="E110" s="216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</row>
    <row r="111">
      <c r="A111" s="184"/>
      <c r="B111" s="184"/>
      <c r="C111" s="184"/>
      <c r="D111" s="184"/>
      <c r="E111" s="216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</row>
    <row r="112">
      <c r="A112" s="184"/>
      <c r="B112" s="184"/>
      <c r="C112" s="184"/>
      <c r="D112" s="184"/>
      <c r="E112" s="216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</row>
    <row r="113">
      <c r="A113" s="184"/>
      <c r="B113" s="184"/>
      <c r="C113" s="184"/>
      <c r="D113" s="184"/>
      <c r="E113" s="216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</row>
    <row r="114">
      <c r="A114" s="184"/>
      <c r="B114" s="184"/>
      <c r="C114" s="184"/>
      <c r="D114" s="184"/>
      <c r="E114" s="216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</row>
    <row r="115">
      <c r="A115" s="184"/>
      <c r="B115" s="184"/>
      <c r="C115" s="184"/>
      <c r="D115" s="184"/>
      <c r="E115" s="216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</row>
    <row r="116">
      <c r="A116" s="184"/>
      <c r="B116" s="184"/>
      <c r="C116" s="184"/>
      <c r="D116" s="184"/>
      <c r="E116" s="216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</row>
    <row r="117">
      <c r="A117" s="184"/>
      <c r="B117" s="184"/>
      <c r="C117" s="184"/>
      <c r="D117" s="184"/>
      <c r="E117" s="216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</row>
    <row r="118">
      <c r="A118" s="184"/>
      <c r="B118" s="184"/>
      <c r="C118" s="184"/>
      <c r="D118" s="184"/>
      <c r="E118" s="216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</row>
    <row r="119">
      <c r="A119" s="184"/>
      <c r="B119" s="184"/>
      <c r="C119" s="184"/>
      <c r="D119" s="184"/>
      <c r="E119" s="216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</row>
    <row r="120">
      <c r="A120" s="184"/>
      <c r="B120" s="184"/>
      <c r="C120" s="184"/>
      <c r="D120" s="184"/>
      <c r="E120" s="216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</row>
    <row r="121">
      <c r="A121" s="184"/>
      <c r="B121" s="184"/>
      <c r="C121" s="184"/>
      <c r="D121" s="184"/>
      <c r="E121" s="216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</row>
    <row r="122">
      <c r="A122" s="184"/>
      <c r="B122" s="184"/>
      <c r="C122" s="184"/>
      <c r="D122" s="184"/>
      <c r="E122" s="216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</row>
    <row r="123">
      <c r="A123" s="184"/>
      <c r="B123" s="184"/>
      <c r="C123" s="184"/>
      <c r="D123" s="184"/>
      <c r="E123" s="216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</row>
    <row r="124">
      <c r="A124" s="184"/>
      <c r="B124" s="184"/>
      <c r="C124" s="184"/>
      <c r="D124" s="184"/>
      <c r="E124" s="216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</row>
    <row r="125">
      <c r="A125" s="184"/>
      <c r="B125" s="184"/>
      <c r="C125" s="184"/>
      <c r="D125" s="184"/>
      <c r="E125" s="216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</row>
    <row r="126">
      <c r="A126" s="184"/>
      <c r="B126" s="184"/>
      <c r="C126" s="184"/>
      <c r="D126" s="184"/>
      <c r="E126" s="216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</row>
    <row r="127">
      <c r="A127" s="184"/>
      <c r="B127" s="184"/>
      <c r="C127" s="184"/>
      <c r="D127" s="184"/>
      <c r="E127" s="216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</row>
    <row r="128">
      <c r="A128" s="184"/>
      <c r="B128" s="184"/>
      <c r="C128" s="184"/>
      <c r="D128" s="184"/>
      <c r="E128" s="216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</row>
    <row r="129">
      <c r="A129" s="184"/>
      <c r="B129" s="184"/>
      <c r="C129" s="184"/>
      <c r="D129" s="184"/>
      <c r="E129" s="216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</row>
    <row r="130">
      <c r="A130" s="184"/>
      <c r="B130" s="184"/>
      <c r="C130" s="184"/>
      <c r="D130" s="184"/>
      <c r="E130" s="216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</row>
    <row r="131">
      <c r="A131" s="184"/>
      <c r="B131" s="184"/>
      <c r="C131" s="184"/>
      <c r="D131" s="184"/>
      <c r="E131" s="216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</row>
    <row r="132">
      <c r="A132" s="184"/>
      <c r="B132" s="184"/>
      <c r="C132" s="184"/>
      <c r="D132" s="184"/>
      <c r="E132" s="216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</row>
    <row r="133">
      <c r="A133" s="184"/>
      <c r="B133" s="184"/>
      <c r="C133" s="184"/>
      <c r="D133" s="184"/>
      <c r="E133" s="216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</row>
    <row r="134">
      <c r="A134" s="184"/>
      <c r="B134" s="184"/>
      <c r="C134" s="184"/>
      <c r="D134" s="184"/>
      <c r="E134" s="216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</row>
    <row r="135">
      <c r="A135" s="184"/>
      <c r="B135" s="184"/>
      <c r="C135" s="184"/>
      <c r="D135" s="184"/>
      <c r="E135" s="216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</row>
    <row r="136">
      <c r="A136" s="184"/>
      <c r="B136" s="184"/>
      <c r="C136" s="184"/>
      <c r="D136" s="184"/>
      <c r="E136" s="216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</row>
    <row r="137">
      <c r="A137" s="184"/>
      <c r="B137" s="184"/>
      <c r="C137" s="184"/>
      <c r="D137" s="184"/>
      <c r="E137" s="216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</row>
    <row r="138">
      <c r="A138" s="184"/>
      <c r="B138" s="184"/>
      <c r="C138" s="184"/>
      <c r="D138" s="184"/>
      <c r="E138" s="216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</row>
    <row r="139">
      <c r="A139" s="184"/>
      <c r="B139" s="184"/>
      <c r="C139" s="184"/>
      <c r="D139" s="184"/>
      <c r="E139" s="216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</row>
    <row r="140">
      <c r="A140" s="184"/>
      <c r="B140" s="184"/>
      <c r="C140" s="184"/>
      <c r="D140" s="184"/>
      <c r="E140" s="216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</row>
    <row r="141">
      <c r="A141" s="184"/>
      <c r="B141" s="184"/>
      <c r="C141" s="184"/>
      <c r="D141" s="184"/>
      <c r="E141" s="216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</row>
    <row r="142">
      <c r="A142" s="184"/>
      <c r="B142" s="184"/>
      <c r="C142" s="184"/>
      <c r="D142" s="184"/>
      <c r="E142" s="216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</row>
    <row r="143">
      <c r="A143" s="184"/>
      <c r="B143" s="184"/>
      <c r="C143" s="184"/>
      <c r="D143" s="184"/>
      <c r="E143" s="216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</row>
    <row r="144">
      <c r="A144" s="184"/>
      <c r="B144" s="184"/>
      <c r="C144" s="184"/>
      <c r="D144" s="184"/>
      <c r="E144" s="216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</row>
    <row r="145">
      <c r="A145" s="184"/>
      <c r="B145" s="184"/>
      <c r="C145" s="184"/>
      <c r="D145" s="184"/>
      <c r="E145" s="216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</row>
    <row r="146">
      <c r="A146" s="184"/>
      <c r="B146" s="184"/>
      <c r="C146" s="184"/>
      <c r="D146" s="184"/>
      <c r="E146" s="216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</row>
    <row r="147">
      <c r="A147" s="184"/>
      <c r="B147" s="184"/>
      <c r="C147" s="184"/>
      <c r="D147" s="184"/>
      <c r="E147" s="216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</row>
    <row r="148">
      <c r="A148" s="184"/>
      <c r="B148" s="184"/>
      <c r="C148" s="184"/>
      <c r="D148" s="184"/>
      <c r="E148" s="216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</row>
    <row r="149">
      <c r="A149" s="184"/>
      <c r="B149" s="184"/>
      <c r="C149" s="184"/>
      <c r="D149" s="184"/>
      <c r="E149" s="216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</row>
    <row r="150">
      <c r="A150" s="184"/>
      <c r="B150" s="184"/>
      <c r="C150" s="184"/>
      <c r="D150" s="184"/>
      <c r="E150" s="216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</row>
    <row r="151">
      <c r="A151" s="184"/>
      <c r="B151" s="184"/>
      <c r="C151" s="184"/>
      <c r="D151" s="184"/>
      <c r="E151" s="216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</row>
    <row r="152">
      <c r="A152" s="184"/>
      <c r="B152" s="184"/>
      <c r="C152" s="184"/>
      <c r="D152" s="184"/>
      <c r="E152" s="216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</row>
    <row r="153">
      <c r="A153" s="184"/>
      <c r="B153" s="184"/>
      <c r="C153" s="184"/>
      <c r="D153" s="184"/>
      <c r="E153" s="216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</row>
    <row r="154">
      <c r="A154" s="184"/>
      <c r="B154" s="184"/>
      <c r="C154" s="184"/>
      <c r="D154" s="184"/>
      <c r="E154" s="216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</row>
    <row r="155">
      <c r="A155" s="184"/>
      <c r="B155" s="184"/>
      <c r="C155" s="184"/>
      <c r="D155" s="184"/>
      <c r="E155" s="216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</row>
    <row r="156">
      <c r="A156" s="184"/>
      <c r="B156" s="184"/>
      <c r="C156" s="184"/>
      <c r="D156" s="184"/>
      <c r="E156" s="216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</row>
    <row r="157">
      <c r="A157" s="184"/>
      <c r="B157" s="184"/>
      <c r="C157" s="184"/>
      <c r="D157" s="184"/>
      <c r="E157" s="216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</row>
    <row r="158">
      <c r="A158" s="184"/>
      <c r="B158" s="184"/>
      <c r="C158" s="184"/>
      <c r="D158" s="184"/>
      <c r="E158" s="216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</row>
    <row r="159">
      <c r="A159" s="184"/>
      <c r="B159" s="184"/>
      <c r="C159" s="184"/>
      <c r="D159" s="184"/>
      <c r="E159" s="216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</row>
    <row r="160">
      <c r="A160" s="184"/>
      <c r="B160" s="184"/>
      <c r="C160" s="184"/>
      <c r="D160" s="184"/>
      <c r="E160" s="216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</row>
    <row r="161">
      <c r="A161" s="184"/>
      <c r="B161" s="184"/>
      <c r="C161" s="184"/>
      <c r="D161" s="184"/>
      <c r="E161" s="216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</row>
    <row r="162">
      <c r="A162" s="184"/>
      <c r="B162" s="184"/>
      <c r="C162" s="184"/>
      <c r="D162" s="184"/>
      <c r="E162" s="216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</row>
    <row r="163">
      <c r="A163" s="184"/>
      <c r="B163" s="184"/>
      <c r="C163" s="184"/>
      <c r="D163" s="184"/>
      <c r="E163" s="216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</row>
    <row r="164">
      <c r="A164" s="184"/>
      <c r="B164" s="184"/>
      <c r="C164" s="184"/>
      <c r="D164" s="184"/>
      <c r="E164" s="216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</row>
    <row r="165">
      <c r="A165" s="184"/>
      <c r="B165" s="184"/>
      <c r="C165" s="184"/>
      <c r="D165" s="184"/>
      <c r="E165" s="216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</row>
    <row r="166">
      <c r="A166" s="184"/>
      <c r="B166" s="184"/>
      <c r="C166" s="184"/>
      <c r="D166" s="184"/>
      <c r="E166" s="216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</row>
    <row r="167">
      <c r="A167" s="184"/>
      <c r="B167" s="184"/>
      <c r="C167" s="184"/>
      <c r="D167" s="184"/>
      <c r="E167" s="216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</row>
    <row r="168">
      <c r="A168" s="184"/>
      <c r="B168" s="184"/>
      <c r="C168" s="184"/>
      <c r="D168" s="184"/>
      <c r="E168" s="216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</row>
    <row r="169">
      <c r="A169" s="184"/>
      <c r="B169" s="184"/>
      <c r="C169" s="184"/>
      <c r="D169" s="184"/>
      <c r="E169" s="216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</row>
    <row r="170">
      <c r="A170" s="184"/>
      <c r="B170" s="184"/>
      <c r="C170" s="184"/>
      <c r="D170" s="184"/>
      <c r="E170" s="216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</row>
    <row r="171">
      <c r="A171" s="184"/>
      <c r="B171" s="184"/>
      <c r="C171" s="184"/>
      <c r="D171" s="184"/>
      <c r="E171" s="216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</row>
    <row r="172">
      <c r="A172" s="184"/>
      <c r="B172" s="184"/>
      <c r="C172" s="184"/>
      <c r="D172" s="184"/>
      <c r="E172" s="216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</row>
    <row r="173">
      <c r="A173" s="184"/>
      <c r="B173" s="184"/>
      <c r="C173" s="184"/>
      <c r="D173" s="184"/>
      <c r="E173" s="216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</row>
    <row r="174">
      <c r="A174" s="184"/>
      <c r="B174" s="184"/>
      <c r="C174" s="184"/>
      <c r="D174" s="184"/>
      <c r="E174" s="216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</row>
    <row r="175">
      <c r="A175" s="184"/>
      <c r="B175" s="184"/>
      <c r="C175" s="184"/>
      <c r="D175" s="184"/>
      <c r="E175" s="216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</row>
    <row r="176">
      <c r="A176" s="184"/>
      <c r="B176" s="184"/>
      <c r="C176" s="184"/>
      <c r="D176" s="184"/>
      <c r="E176" s="216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</row>
    <row r="177">
      <c r="A177" s="184"/>
      <c r="B177" s="184"/>
      <c r="C177" s="184"/>
      <c r="D177" s="184"/>
      <c r="E177" s="216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</row>
    <row r="178">
      <c r="A178" s="184"/>
      <c r="B178" s="184"/>
      <c r="C178" s="184"/>
      <c r="D178" s="184"/>
      <c r="E178" s="216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</row>
    <row r="179">
      <c r="A179" s="184"/>
      <c r="B179" s="184"/>
      <c r="C179" s="184"/>
      <c r="D179" s="184"/>
      <c r="E179" s="216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</row>
    <row r="180">
      <c r="A180" s="184"/>
      <c r="B180" s="184"/>
      <c r="C180" s="184"/>
      <c r="D180" s="184"/>
      <c r="E180" s="216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</row>
    <row r="181">
      <c r="A181" s="184"/>
      <c r="B181" s="184"/>
      <c r="C181" s="184"/>
      <c r="D181" s="184"/>
      <c r="E181" s="216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</row>
    <row r="182">
      <c r="A182" s="184"/>
      <c r="B182" s="184"/>
      <c r="C182" s="184"/>
      <c r="D182" s="184"/>
      <c r="E182" s="216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</row>
    <row r="183">
      <c r="A183" s="184"/>
      <c r="B183" s="184"/>
      <c r="C183" s="184"/>
      <c r="D183" s="184"/>
      <c r="E183" s="216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</row>
    <row r="184">
      <c r="A184" s="184"/>
      <c r="B184" s="184"/>
      <c r="C184" s="184"/>
      <c r="D184" s="184"/>
      <c r="E184" s="216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</row>
    <row r="185">
      <c r="A185" s="184"/>
      <c r="B185" s="184"/>
      <c r="C185" s="184"/>
      <c r="D185" s="184"/>
      <c r="E185" s="216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</row>
    <row r="186">
      <c r="A186" s="184"/>
      <c r="B186" s="184"/>
      <c r="C186" s="184"/>
      <c r="D186" s="184"/>
      <c r="E186" s="216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</row>
    <row r="187">
      <c r="A187" s="184"/>
      <c r="B187" s="184"/>
      <c r="C187" s="184"/>
      <c r="D187" s="184"/>
      <c r="E187" s="216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</row>
    <row r="188">
      <c r="A188" s="184"/>
      <c r="B188" s="184"/>
      <c r="C188" s="184"/>
      <c r="D188" s="184"/>
      <c r="E188" s="216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</row>
    <row r="189">
      <c r="A189" s="184"/>
      <c r="B189" s="184"/>
      <c r="C189" s="184"/>
      <c r="D189" s="184"/>
      <c r="E189" s="216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</row>
    <row r="190">
      <c r="A190" s="184"/>
      <c r="B190" s="184"/>
      <c r="C190" s="184"/>
      <c r="D190" s="184"/>
      <c r="E190" s="216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</row>
    <row r="191">
      <c r="A191" s="184"/>
      <c r="B191" s="184"/>
      <c r="C191" s="184"/>
      <c r="D191" s="184"/>
      <c r="E191" s="216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</row>
    <row r="192">
      <c r="A192" s="184"/>
      <c r="B192" s="184"/>
      <c r="C192" s="184"/>
      <c r="D192" s="184"/>
      <c r="E192" s="216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</row>
    <row r="193">
      <c r="A193" s="184"/>
      <c r="B193" s="184"/>
      <c r="C193" s="184"/>
      <c r="D193" s="184"/>
      <c r="E193" s="216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</row>
    <row r="194">
      <c r="A194" s="184"/>
      <c r="B194" s="184"/>
      <c r="C194" s="184"/>
      <c r="D194" s="184"/>
      <c r="E194" s="216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</row>
    <row r="195">
      <c r="A195" s="184"/>
      <c r="B195" s="184"/>
      <c r="C195" s="184"/>
      <c r="D195" s="184"/>
      <c r="E195" s="216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</row>
    <row r="196">
      <c r="A196" s="184"/>
      <c r="B196" s="184"/>
      <c r="C196" s="184"/>
      <c r="D196" s="184"/>
      <c r="E196" s="216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</row>
    <row r="197">
      <c r="A197" s="184"/>
      <c r="B197" s="184"/>
      <c r="C197" s="184"/>
      <c r="D197" s="184"/>
      <c r="E197" s="216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</row>
    <row r="198">
      <c r="A198" s="184"/>
      <c r="B198" s="184"/>
      <c r="C198" s="184"/>
      <c r="D198" s="184"/>
      <c r="E198" s="216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</row>
    <row r="199">
      <c r="A199" s="184"/>
      <c r="B199" s="184"/>
      <c r="C199" s="184"/>
      <c r="D199" s="184"/>
      <c r="E199" s="216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</row>
    <row r="200">
      <c r="A200" s="184"/>
      <c r="B200" s="184"/>
      <c r="C200" s="184"/>
      <c r="D200" s="184"/>
      <c r="E200" s="216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</row>
    <row r="201">
      <c r="A201" s="184"/>
      <c r="B201" s="184"/>
      <c r="C201" s="184"/>
      <c r="D201" s="184"/>
      <c r="E201" s="216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</row>
    <row r="202">
      <c r="A202" s="184"/>
      <c r="B202" s="184"/>
      <c r="C202" s="184"/>
      <c r="D202" s="184"/>
      <c r="E202" s="216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</row>
    <row r="203">
      <c r="A203" s="184"/>
      <c r="B203" s="184"/>
      <c r="C203" s="184"/>
      <c r="D203" s="184"/>
      <c r="E203" s="216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</row>
    <row r="204">
      <c r="A204" s="184"/>
      <c r="B204" s="184"/>
      <c r="C204" s="184"/>
      <c r="D204" s="184"/>
      <c r="E204" s="216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</row>
    <row r="205">
      <c r="A205" s="184"/>
      <c r="B205" s="184"/>
      <c r="C205" s="184"/>
      <c r="D205" s="184"/>
      <c r="E205" s="216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</row>
    <row r="206">
      <c r="A206" s="184"/>
      <c r="B206" s="184"/>
      <c r="C206" s="184"/>
      <c r="D206" s="184"/>
      <c r="E206" s="216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</row>
    <row r="207">
      <c r="A207" s="184"/>
      <c r="B207" s="184"/>
      <c r="C207" s="184"/>
      <c r="D207" s="184"/>
      <c r="E207" s="216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</row>
    <row r="208">
      <c r="A208" s="184"/>
      <c r="B208" s="184"/>
      <c r="C208" s="184"/>
      <c r="D208" s="184"/>
      <c r="E208" s="216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</row>
    <row r="209">
      <c r="A209" s="184"/>
      <c r="B209" s="184"/>
      <c r="C209" s="184"/>
      <c r="D209" s="184"/>
      <c r="E209" s="216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</row>
    <row r="210">
      <c r="A210" s="184"/>
      <c r="B210" s="184"/>
      <c r="C210" s="184"/>
      <c r="D210" s="184"/>
      <c r="E210" s="216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</row>
    <row r="211">
      <c r="A211" s="184"/>
      <c r="B211" s="184"/>
      <c r="C211" s="184"/>
      <c r="D211" s="184"/>
      <c r="E211" s="216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</row>
    <row r="212">
      <c r="A212" s="184"/>
      <c r="B212" s="184"/>
      <c r="C212" s="184"/>
      <c r="D212" s="184"/>
      <c r="E212" s="216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</row>
    <row r="213">
      <c r="A213" s="184"/>
      <c r="B213" s="184"/>
      <c r="C213" s="184"/>
      <c r="D213" s="184"/>
      <c r="E213" s="216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</row>
    <row r="214">
      <c r="A214" s="184"/>
      <c r="B214" s="184"/>
      <c r="C214" s="184"/>
      <c r="D214" s="184"/>
      <c r="E214" s="216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</row>
    <row r="215">
      <c r="A215" s="184"/>
      <c r="B215" s="184"/>
      <c r="C215" s="184"/>
      <c r="D215" s="184"/>
      <c r="E215" s="216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</row>
    <row r="216">
      <c r="A216" s="184"/>
      <c r="B216" s="184"/>
      <c r="C216" s="184"/>
      <c r="D216" s="184"/>
      <c r="E216" s="216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</row>
    <row r="217">
      <c r="A217" s="184"/>
      <c r="B217" s="184"/>
      <c r="C217" s="184"/>
      <c r="D217" s="184"/>
      <c r="E217" s="216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</row>
    <row r="218">
      <c r="A218" s="184"/>
      <c r="B218" s="184"/>
      <c r="C218" s="184"/>
      <c r="D218" s="184"/>
      <c r="E218" s="216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</row>
    <row r="219">
      <c r="A219" s="184"/>
      <c r="B219" s="184"/>
      <c r="C219" s="184"/>
      <c r="D219" s="184"/>
      <c r="E219" s="216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</row>
    <row r="220">
      <c r="A220" s="184"/>
      <c r="B220" s="184"/>
      <c r="C220" s="184"/>
      <c r="D220" s="184"/>
      <c r="E220" s="216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</row>
    <row r="221">
      <c r="A221" s="184"/>
      <c r="B221" s="184"/>
      <c r="C221" s="184"/>
      <c r="D221" s="184"/>
      <c r="E221" s="216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</row>
    <row r="222">
      <c r="A222" s="184"/>
      <c r="B222" s="184"/>
      <c r="C222" s="184"/>
      <c r="D222" s="184"/>
      <c r="E222" s="216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</row>
    <row r="223">
      <c r="A223" s="184"/>
      <c r="B223" s="184"/>
      <c r="C223" s="184"/>
      <c r="D223" s="184"/>
      <c r="E223" s="216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</row>
    <row r="224">
      <c r="A224" s="184"/>
      <c r="B224" s="184"/>
      <c r="C224" s="184"/>
      <c r="D224" s="184"/>
      <c r="E224" s="216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</row>
    <row r="225">
      <c r="A225" s="184"/>
      <c r="B225" s="184"/>
      <c r="C225" s="184"/>
      <c r="D225" s="184"/>
      <c r="E225" s="216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</row>
    <row r="226">
      <c r="A226" s="184"/>
      <c r="B226" s="184"/>
      <c r="C226" s="184"/>
      <c r="D226" s="184"/>
      <c r="E226" s="216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</row>
    <row r="227">
      <c r="A227" s="184"/>
      <c r="B227" s="184"/>
      <c r="C227" s="184"/>
      <c r="D227" s="184"/>
      <c r="E227" s="216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</row>
    <row r="228">
      <c r="A228" s="184"/>
      <c r="B228" s="184"/>
      <c r="C228" s="184"/>
      <c r="D228" s="184"/>
      <c r="E228" s="216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</row>
    <row r="229">
      <c r="A229" s="184"/>
      <c r="B229" s="184"/>
      <c r="C229" s="184"/>
      <c r="D229" s="184"/>
      <c r="E229" s="216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</row>
    <row r="230">
      <c r="A230" s="184"/>
      <c r="B230" s="184"/>
      <c r="C230" s="184"/>
      <c r="D230" s="184"/>
      <c r="E230" s="216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</row>
    <row r="231">
      <c r="A231" s="184"/>
      <c r="B231" s="184"/>
      <c r="C231" s="184"/>
      <c r="D231" s="184"/>
      <c r="E231" s="216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</row>
    <row r="232">
      <c r="A232" s="184"/>
      <c r="B232" s="184"/>
      <c r="C232" s="184"/>
      <c r="D232" s="184"/>
      <c r="E232" s="216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</row>
    <row r="233">
      <c r="A233" s="184"/>
      <c r="B233" s="184"/>
      <c r="C233" s="184"/>
      <c r="D233" s="184"/>
      <c r="E233" s="216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</row>
    <row r="234">
      <c r="A234" s="184"/>
      <c r="B234" s="184"/>
      <c r="C234" s="184"/>
      <c r="D234" s="184"/>
      <c r="E234" s="216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</row>
    <row r="235">
      <c r="A235" s="184"/>
      <c r="B235" s="184"/>
      <c r="C235" s="184"/>
      <c r="D235" s="184"/>
      <c r="E235" s="216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</row>
    <row r="236">
      <c r="A236" s="184"/>
      <c r="B236" s="184"/>
      <c r="C236" s="184"/>
      <c r="D236" s="184"/>
      <c r="E236" s="216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  <c r="AA236" s="184"/>
      <c r="AB236" s="184"/>
    </row>
    <row r="237">
      <c r="A237" s="184"/>
      <c r="B237" s="184"/>
      <c r="C237" s="184"/>
      <c r="D237" s="184"/>
      <c r="E237" s="216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</row>
    <row r="238">
      <c r="A238" s="184"/>
      <c r="B238" s="184"/>
      <c r="C238" s="184"/>
      <c r="D238" s="184"/>
      <c r="E238" s="216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</row>
    <row r="239">
      <c r="A239" s="184"/>
      <c r="B239" s="184"/>
      <c r="C239" s="184"/>
      <c r="D239" s="184"/>
      <c r="E239" s="216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</row>
    <row r="240">
      <c r="A240" s="184"/>
      <c r="B240" s="184"/>
      <c r="C240" s="184"/>
      <c r="D240" s="184"/>
      <c r="E240" s="216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</row>
    <row r="241">
      <c r="A241" s="184"/>
      <c r="B241" s="184"/>
      <c r="C241" s="184"/>
      <c r="D241" s="184"/>
      <c r="E241" s="216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</row>
    <row r="242">
      <c r="A242" s="184"/>
      <c r="B242" s="184"/>
      <c r="C242" s="184"/>
      <c r="D242" s="184"/>
      <c r="E242" s="216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</row>
    <row r="243">
      <c r="A243" s="184"/>
      <c r="B243" s="184"/>
      <c r="C243" s="184"/>
      <c r="D243" s="184"/>
      <c r="E243" s="216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</row>
    <row r="244">
      <c r="A244" s="184"/>
      <c r="B244" s="184"/>
      <c r="C244" s="184"/>
      <c r="D244" s="184"/>
      <c r="E244" s="216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</row>
    <row r="245">
      <c r="A245" s="184"/>
      <c r="B245" s="184"/>
      <c r="C245" s="184"/>
      <c r="D245" s="184"/>
      <c r="E245" s="216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</row>
    <row r="246">
      <c r="A246" s="184"/>
      <c r="B246" s="184"/>
      <c r="C246" s="184"/>
      <c r="D246" s="184"/>
      <c r="E246" s="216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</row>
    <row r="247">
      <c r="A247" s="184"/>
      <c r="B247" s="184"/>
      <c r="C247" s="184"/>
      <c r="D247" s="184"/>
      <c r="E247" s="216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</row>
    <row r="248">
      <c r="A248" s="184"/>
      <c r="B248" s="184"/>
      <c r="C248" s="184"/>
      <c r="D248" s="184"/>
      <c r="E248" s="216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</row>
    <row r="249">
      <c r="A249" s="184"/>
      <c r="B249" s="184"/>
      <c r="C249" s="184"/>
      <c r="D249" s="184"/>
      <c r="E249" s="216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</row>
    <row r="250">
      <c r="A250" s="184"/>
      <c r="B250" s="184"/>
      <c r="C250" s="184"/>
      <c r="D250" s="184"/>
      <c r="E250" s="216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  <c r="AA250" s="184"/>
      <c r="AB250" s="184"/>
    </row>
    <row r="251">
      <c r="A251" s="184"/>
      <c r="B251" s="184"/>
      <c r="C251" s="184"/>
      <c r="D251" s="184"/>
      <c r="E251" s="216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</row>
    <row r="252">
      <c r="A252" s="184"/>
      <c r="B252" s="184"/>
      <c r="C252" s="184"/>
      <c r="D252" s="184"/>
      <c r="E252" s="216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</row>
    <row r="253">
      <c r="A253" s="184"/>
      <c r="B253" s="184"/>
      <c r="C253" s="184"/>
      <c r="D253" s="184"/>
      <c r="E253" s="216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</row>
    <row r="254">
      <c r="A254" s="184"/>
      <c r="B254" s="184"/>
      <c r="C254" s="184"/>
      <c r="D254" s="184"/>
      <c r="E254" s="216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</row>
    <row r="255">
      <c r="A255" s="184"/>
      <c r="B255" s="184"/>
      <c r="C255" s="184"/>
      <c r="D255" s="184"/>
      <c r="E255" s="216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</row>
    <row r="256">
      <c r="A256" s="184"/>
      <c r="B256" s="184"/>
      <c r="C256" s="184"/>
      <c r="D256" s="184"/>
      <c r="E256" s="216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  <c r="AA256" s="184"/>
      <c r="AB256" s="184"/>
    </row>
    <row r="257">
      <c r="A257" s="184"/>
      <c r="B257" s="184"/>
      <c r="C257" s="184"/>
      <c r="D257" s="184"/>
      <c r="E257" s="216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  <c r="AA257" s="184"/>
      <c r="AB257" s="184"/>
    </row>
    <row r="258">
      <c r="A258" s="184"/>
      <c r="B258" s="184"/>
      <c r="C258" s="184"/>
      <c r="D258" s="184"/>
      <c r="E258" s="216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</row>
    <row r="259">
      <c r="A259" s="184"/>
      <c r="B259" s="184"/>
      <c r="C259" s="184"/>
      <c r="D259" s="184"/>
      <c r="E259" s="216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</row>
    <row r="260">
      <c r="A260" s="184"/>
      <c r="B260" s="184"/>
      <c r="C260" s="184"/>
      <c r="D260" s="184"/>
      <c r="E260" s="216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</row>
    <row r="261">
      <c r="A261" s="184"/>
      <c r="B261" s="184"/>
      <c r="C261" s="184"/>
      <c r="D261" s="184"/>
      <c r="E261" s="216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</row>
    <row r="262">
      <c r="A262" s="184"/>
      <c r="B262" s="184"/>
      <c r="C262" s="184"/>
      <c r="D262" s="184"/>
      <c r="E262" s="216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</row>
    <row r="263">
      <c r="A263" s="184"/>
      <c r="B263" s="184"/>
      <c r="C263" s="184"/>
      <c r="D263" s="184"/>
      <c r="E263" s="216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</row>
    <row r="264">
      <c r="A264" s="184"/>
      <c r="B264" s="184"/>
      <c r="C264" s="184"/>
      <c r="D264" s="184"/>
      <c r="E264" s="216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</row>
    <row r="265">
      <c r="A265" s="184"/>
      <c r="B265" s="184"/>
      <c r="C265" s="184"/>
      <c r="D265" s="184"/>
      <c r="E265" s="216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</row>
    <row r="266">
      <c r="A266" s="184"/>
      <c r="B266" s="184"/>
      <c r="C266" s="184"/>
      <c r="D266" s="184"/>
      <c r="E266" s="216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</row>
    <row r="267">
      <c r="A267" s="184"/>
      <c r="B267" s="184"/>
      <c r="C267" s="184"/>
      <c r="D267" s="184"/>
      <c r="E267" s="216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  <c r="AA267" s="184"/>
      <c r="AB267" s="184"/>
    </row>
    <row r="268">
      <c r="A268" s="184"/>
      <c r="B268" s="184"/>
      <c r="C268" s="184"/>
      <c r="D268" s="184"/>
      <c r="E268" s="216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  <c r="AA268" s="184"/>
      <c r="AB268" s="184"/>
    </row>
    <row r="269">
      <c r="A269" s="184"/>
      <c r="B269" s="184"/>
      <c r="C269" s="184"/>
      <c r="D269" s="184"/>
      <c r="E269" s="216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  <c r="AA269" s="184"/>
      <c r="AB269" s="184"/>
    </row>
    <row r="270">
      <c r="A270" s="184"/>
      <c r="B270" s="184"/>
      <c r="C270" s="184"/>
      <c r="D270" s="184"/>
      <c r="E270" s="216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</row>
    <row r="271">
      <c r="A271" s="184"/>
      <c r="B271" s="184"/>
      <c r="C271" s="184"/>
      <c r="D271" s="184"/>
      <c r="E271" s="216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  <c r="AA271" s="184"/>
      <c r="AB271" s="184"/>
    </row>
    <row r="272">
      <c r="A272" s="184"/>
      <c r="B272" s="184"/>
      <c r="C272" s="184"/>
      <c r="D272" s="184"/>
      <c r="E272" s="216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  <c r="AA272" s="184"/>
      <c r="AB272" s="184"/>
    </row>
    <row r="273">
      <c r="A273" s="184"/>
      <c r="B273" s="184"/>
      <c r="C273" s="184"/>
      <c r="D273" s="184"/>
      <c r="E273" s="216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  <c r="AA273" s="184"/>
      <c r="AB273" s="184"/>
    </row>
    <row r="274">
      <c r="A274" s="184"/>
      <c r="B274" s="184"/>
      <c r="C274" s="184"/>
      <c r="D274" s="184"/>
      <c r="E274" s="216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</row>
    <row r="275">
      <c r="A275" s="184"/>
      <c r="B275" s="184"/>
      <c r="C275" s="184"/>
      <c r="D275" s="184"/>
      <c r="E275" s="216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  <c r="AA275" s="184"/>
      <c r="AB275" s="184"/>
    </row>
    <row r="276">
      <c r="A276" s="184"/>
      <c r="B276" s="184"/>
      <c r="C276" s="184"/>
      <c r="D276" s="184"/>
      <c r="E276" s="216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  <c r="AA276" s="184"/>
      <c r="AB276" s="184"/>
    </row>
    <row r="277">
      <c r="A277" s="184"/>
      <c r="B277" s="184"/>
      <c r="C277" s="184"/>
      <c r="D277" s="184"/>
      <c r="E277" s="216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</row>
    <row r="278">
      <c r="A278" s="184"/>
      <c r="B278" s="184"/>
      <c r="C278" s="184"/>
      <c r="D278" s="184"/>
      <c r="E278" s="216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  <c r="AA278" s="184"/>
      <c r="AB278" s="184"/>
    </row>
    <row r="279">
      <c r="A279" s="184"/>
      <c r="B279" s="184"/>
      <c r="C279" s="184"/>
      <c r="D279" s="184"/>
      <c r="E279" s="216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</row>
    <row r="280">
      <c r="A280" s="184"/>
      <c r="B280" s="184"/>
      <c r="C280" s="184"/>
      <c r="D280" s="184"/>
      <c r="E280" s="216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</row>
    <row r="281">
      <c r="A281" s="184"/>
      <c r="B281" s="184"/>
      <c r="C281" s="184"/>
      <c r="D281" s="184"/>
      <c r="E281" s="216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</row>
    <row r="282">
      <c r="A282" s="184"/>
      <c r="B282" s="184"/>
      <c r="C282" s="184"/>
      <c r="D282" s="184"/>
      <c r="E282" s="216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</row>
    <row r="283">
      <c r="A283" s="184"/>
      <c r="B283" s="184"/>
      <c r="C283" s="184"/>
      <c r="D283" s="184"/>
      <c r="E283" s="216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</row>
    <row r="284">
      <c r="A284" s="184"/>
      <c r="B284" s="184"/>
      <c r="C284" s="184"/>
      <c r="D284" s="184"/>
      <c r="E284" s="216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</row>
    <row r="285">
      <c r="A285" s="184"/>
      <c r="B285" s="184"/>
      <c r="C285" s="184"/>
      <c r="D285" s="184"/>
      <c r="E285" s="216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</row>
    <row r="286">
      <c r="A286" s="184"/>
      <c r="B286" s="184"/>
      <c r="C286" s="184"/>
      <c r="D286" s="184"/>
      <c r="E286" s="216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  <c r="AA286" s="184"/>
      <c r="AB286" s="184"/>
    </row>
    <row r="287">
      <c r="A287" s="184"/>
      <c r="B287" s="184"/>
      <c r="C287" s="184"/>
      <c r="D287" s="184"/>
      <c r="E287" s="216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  <c r="AA287" s="184"/>
      <c r="AB287" s="184"/>
    </row>
    <row r="288">
      <c r="A288" s="184"/>
      <c r="B288" s="184"/>
      <c r="C288" s="184"/>
      <c r="D288" s="184"/>
      <c r="E288" s="216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  <c r="AA288" s="184"/>
      <c r="AB288" s="184"/>
    </row>
    <row r="289">
      <c r="A289" s="184"/>
      <c r="B289" s="184"/>
      <c r="C289" s="184"/>
      <c r="D289" s="184"/>
      <c r="E289" s="216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  <c r="AA289" s="184"/>
      <c r="AB289" s="184"/>
    </row>
    <row r="290">
      <c r="A290" s="184"/>
      <c r="B290" s="184"/>
      <c r="C290" s="184"/>
      <c r="D290" s="184"/>
      <c r="E290" s="216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  <c r="AA290" s="184"/>
      <c r="AB290" s="184"/>
    </row>
    <row r="291">
      <c r="A291" s="184"/>
      <c r="B291" s="184"/>
      <c r="C291" s="184"/>
      <c r="D291" s="184"/>
      <c r="E291" s="216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  <c r="AA291" s="184"/>
      <c r="AB291" s="184"/>
    </row>
    <row r="292">
      <c r="A292" s="184"/>
      <c r="B292" s="184"/>
      <c r="C292" s="184"/>
      <c r="D292" s="184"/>
      <c r="E292" s="216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</row>
    <row r="293">
      <c r="A293" s="184"/>
      <c r="B293" s="184"/>
      <c r="C293" s="184"/>
      <c r="D293" s="184"/>
      <c r="E293" s="216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  <c r="AA293" s="184"/>
      <c r="AB293" s="184"/>
    </row>
    <row r="294">
      <c r="A294" s="184"/>
      <c r="B294" s="184"/>
      <c r="C294" s="184"/>
      <c r="D294" s="184"/>
      <c r="E294" s="216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</row>
    <row r="295">
      <c r="A295" s="184"/>
      <c r="B295" s="184"/>
      <c r="C295" s="184"/>
      <c r="D295" s="184"/>
      <c r="E295" s="216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</row>
    <row r="296">
      <c r="A296" s="184"/>
      <c r="B296" s="184"/>
      <c r="C296" s="184"/>
      <c r="D296" s="184"/>
      <c r="E296" s="216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</row>
    <row r="297">
      <c r="A297" s="184"/>
      <c r="B297" s="184"/>
      <c r="C297" s="184"/>
      <c r="D297" s="184"/>
      <c r="E297" s="216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</row>
    <row r="298">
      <c r="A298" s="184"/>
      <c r="B298" s="184"/>
      <c r="C298" s="184"/>
      <c r="D298" s="184"/>
      <c r="E298" s="216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</row>
    <row r="299">
      <c r="A299" s="184"/>
      <c r="B299" s="184"/>
      <c r="C299" s="184"/>
      <c r="D299" s="184"/>
      <c r="E299" s="216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</row>
    <row r="300">
      <c r="A300" s="184"/>
      <c r="B300" s="184"/>
      <c r="C300" s="184"/>
      <c r="D300" s="184"/>
      <c r="E300" s="216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</row>
    <row r="301">
      <c r="A301" s="184"/>
      <c r="B301" s="184"/>
      <c r="C301" s="184"/>
      <c r="D301" s="184"/>
      <c r="E301" s="216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</row>
    <row r="302">
      <c r="A302" s="184"/>
      <c r="B302" s="184"/>
      <c r="C302" s="184"/>
      <c r="D302" s="184"/>
      <c r="E302" s="216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</row>
    <row r="303">
      <c r="A303" s="184"/>
      <c r="B303" s="184"/>
      <c r="C303" s="184"/>
      <c r="D303" s="184"/>
      <c r="E303" s="216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</row>
    <row r="304">
      <c r="A304" s="184"/>
      <c r="B304" s="184"/>
      <c r="C304" s="184"/>
      <c r="D304" s="184"/>
      <c r="E304" s="216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</row>
    <row r="305">
      <c r="A305" s="184"/>
      <c r="B305" s="184"/>
      <c r="C305" s="184"/>
      <c r="D305" s="184"/>
      <c r="E305" s="216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</row>
    <row r="306">
      <c r="A306" s="184"/>
      <c r="B306" s="184"/>
      <c r="C306" s="184"/>
      <c r="D306" s="184"/>
      <c r="E306" s="216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  <c r="AA306" s="184"/>
      <c r="AB306" s="184"/>
    </row>
    <row r="307">
      <c r="A307" s="184"/>
      <c r="B307" s="184"/>
      <c r="C307" s="184"/>
      <c r="D307" s="184"/>
      <c r="E307" s="216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  <c r="AA307" s="184"/>
      <c r="AB307" s="184"/>
    </row>
    <row r="308">
      <c r="A308" s="184"/>
      <c r="B308" s="184"/>
      <c r="C308" s="184"/>
      <c r="D308" s="184"/>
      <c r="E308" s="216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  <c r="AA308" s="184"/>
      <c r="AB308" s="184"/>
    </row>
    <row r="309">
      <c r="A309" s="184"/>
      <c r="B309" s="184"/>
      <c r="C309" s="184"/>
      <c r="D309" s="184"/>
      <c r="E309" s="216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  <c r="AA309" s="184"/>
      <c r="AB309" s="184"/>
    </row>
    <row r="310">
      <c r="A310" s="184"/>
      <c r="B310" s="184"/>
      <c r="C310" s="184"/>
      <c r="D310" s="184"/>
      <c r="E310" s="216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  <c r="AA310" s="184"/>
      <c r="AB310" s="184"/>
    </row>
    <row r="311">
      <c r="A311" s="184"/>
      <c r="B311" s="184"/>
      <c r="C311" s="184"/>
      <c r="D311" s="184"/>
      <c r="E311" s="216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  <c r="AA311" s="184"/>
      <c r="AB311" s="184"/>
    </row>
    <row r="312">
      <c r="A312" s="184"/>
      <c r="B312" s="184"/>
      <c r="C312" s="184"/>
      <c r="D312" s="184"/>
      <c r="E312" s="216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</row>
    <row r="313">
      <c r="A313" s="184"/>
      <c r="B313" s="184"/>
      <c r="C313" s="184"/>
      <c r="D313" s="184"/>
      <c r="E313" s="216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</row>
    <row r="314">
      <c r="A314" s="184"/>
      <c r="B314" s="184"/>
      <c r="C314" s="184"/>
      <c r="D314" s="184"/>
      <c r="E314" s="216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</row>
    <row r="315">
      <c r="A315" s="184"/>
      <c r="B315" s="184"/>
      <c r="C315" s="184"/>
      <c r="D315" s="184"/>
      <c r="E315" s="216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  <c r="AA315" s="184"/>
      <c r="AB315" s="184"/>
    </row>
    <row r="316">
      <c r="A316" s="184"/>
      <c r="B316" s="184"/>
      <c r="C316" s="184"/>
      <c r="D316" s="184"/>
      <c r="E316" s="216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</row>
    <row r="317">
      <c r="A317" s="184"/>
      <c r="B317" s="184"/>
      <c r="C317" s="184"/>
      <c r="D317" s="184"/>
      <c r="E317" s="216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</row>
    <row r="318">
      <c r="A318" s="184"/>
      <c r="B318" s="184"/>
      <c r="C318" s="184"/>
      <c r="D318" s="184"/>
      <c r="E318" s="216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</row>
    <row r="319">
      <c r="A319" s="184"/>
      <c r="B319" s="184"/>
      <c r="C319" s="184"/>
      <c r="D319" s="184"/>
      <c r="E319" s="216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</row>
    <row r="320">
      <c r="A320" s="184"/>
      <c r="B320" s="184"/>
      <c r="C320" s="184"/>
      <c r="D320" s="184"/>
      <c r="E320" s="216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  <c r="AA320" s="184"/>
      <c r="AB320" s="184"/>
    </row>
    <row r="321">
      <c r="A321" s="184"/>
      <c r="B321" s="184"/>
      <c r="C321" s="184"/>
      <c r="D321" s="184"/>
      <c r="E321" s="216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  <c r="AA321" s="184"/>
      <c r="AB321" s="184"/>
    </row>
    <row r="322">
      <c r="A322" s="184"/>
      <c r="B322" s="184"/>
      <c r="C322" s="184"/>
      <c r="D322" s="184"/>
      <c r="E322" s="216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  <c r="AA322" s="184"/>
      <c r="AB322" s="184"/>
    </row>
    <row r="323">
      <c r="A323" s="184"/>
      <c r="B323" s="184"/>
      <c r="C323" s="184"/>
      <c r="D323" s="184"/>
      <c r="E323" s="216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  <c r="AA323" s="184"/>
      <c r="AB323" s="184"/>
    </row>
    <row r="324">
      <c r="A324" s="184"/>
      <c r="B324" s="184"/>
      <c r="C324" s="184"/>
      <c r="D324" s="184"/>
      <c r="E324" s="216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  <c r="AA324" s="184"/>
      <c r="AB324" s="184"/>
    </row>
    <row r="325">
      <c r="A325" s="184"/>
      <c r="B325" s="184"/>
      <c r="C325" s="184"/>
      <c r="D325" s="184"/>
      <c r="E325" s="216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  <c r="AA325" s="184"/>
      <c r="AB325" s="184"/>
    </row>
    <row r="326">
      <c r="A326" s="184"/>
      <c r="B326" s="184"/>
      <c r="C326" s="184"/>
      <c r="D326" s="184"/>
      <c r="E326" s="216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  <c r="AA326" s="184"/>
      <c r="AB326" s="184"/>
    </row>
    <row r="327">
      <c r="A327" s="184"/>
      <c r="B327" s="184"/>
      <c r="C327" s="184"/>
      <c r="D327" s="184"/>
      <c r="E327" s="216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  <c r="AA327" s="184"/>
      <c r="AB327" s="184"/>
    </row>
    <row r="328">
      <c r="A328" s="184"/>
      <c r="B328" s="184"/>
      <c r="C328" s="184"/>
      <c r="D328" s="184"/>
      <c r="E328" s="216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  <c r="AA328" s="184"/>
      <c r="AB328" s="184"/>
    </row>
    <row r="329">
      <c r="A329" s="184"/>
      <c r="B329" s="184"/>
      <c r="C329" s="184"/>
      <c r="D329" s="184"/>
      <c r="E329" s="216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  <c r="AA329" s="184"/>
      <c r="AB329" s="184"/>
    </row>
    <row r="330">
      <c r="A330" s="184"/>
      <c r="B330" s="184"/>
      <c r="C330" s="184"/>
      <c r="D330" s="184"/>
      <c r="E330" s="216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</row>
    <row r="331">
      <c r="A331" s="184"/>
      <c r="B331" s="184"/>
      <c r="C331" s="184"/>
      <c r="D331" s="184"/>
      <c r="E331" s="216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</row>
    <row r="332">
      <c r="A332" s="184"/>
      <c r="B332" s="184"/>
      <c r="C332" s="184"/>
      <c r="D332" s="184"/>
      <c r="E332" s="216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</row>
    <row r="333">
      <c r="A333" s="184"/>
      <c r="B333" s="184"/>
      <c r="C333" s="184"/>
      <c r="D333" s="184"/>
      <c r="E333" s="216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</row>
    <row r="334">
      <c r="A334" s="184"/>
      <c r="B334" s="184"/>
      <c r="C334" s="184"/>
      <c r="D334" s="184"/>
      <c r="E334" s="216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</row>
    <row r="335">
      <c r="A335" s="184"/>
      <c r="B335" s="184"/>
      <c r="C335" s="184"/>
      <c r="D335" s="184"/>
      <c r="E335" s="216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</row>
    <row r="336">
      <c r="A336" s="184"/>
      <c r="B336" s="184"/>
      <c r="C336" s="184"/>
      <c r="D336" s="184"/>
      <c r="E336" s="216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</row>
    <row r="337">
      <c r="A337" s="184"/>
      <c r="B337" s="184"/>
      <c r="C337" s="184"/>
      <c r="D337" s="184"/>
      <c r="E337" s="216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</row>
    <row r="338">
      <c r="A338" s="184"/>
      <c r="B338" s="184"/>
      <c r="C338" s="184"/>
      <c r="D338" s="184"/>
      <c r="E338" s="216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</row>
    <row r="339">
      <c r="A339" s="184"/>
      <c r="B339" s="184"/>
      <c r="C339" s="184"/>
      <c r="D339" s="184"/>
      <c r="E339" s="216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</row>
    <row r="340">
      <c r="A340" s="184"/>
      <c r="B340" s="184"/>
      <c r="C340" s="184"/>
      <c r="D340" s="184"/>
      <c r="E340" s="216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</row>
    <row r="341">
      <c r="A341" s="184"/>
      <c r="B341" s="184"/>
      <c r="C341" s="184"/>
      <c r="D341" s="184"/>
      <c r="E341" s="216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</row>
    <row r="342">
      <c r="A342" s="184"/>
      <c r="B342" s="184"/>
      <c r="C342" s="184"/>
      <c r="D342" s="184"/>
      <c r="E342" s="216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</row>
    <row r="343">
      <c r="A343" s="184"/>
      <c r="B343" s="184"/>
      <c r="C343" s="184"/>
      <c r="D343" s="184"/>
      <c r="E343" s="216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</row>
    <row r="344">
      <c r="A344" s="184"/>
      <c r="B344" s="184"/>
      <c r="C344" s="184"/>
      <c r="D344" s="184"/>
      <c r="E344" s="216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</row>
    <row r="345">
      <c r="A345" s="184"/>
      <c r="B345" s="184"/>
      <c r="C345" s="184"/>
      <c r="D345" s="184"/>
      <c r="E345" s="216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</row>
    <row r="346">
      <c r="A346" s="184"/>
      <c r="B346" s="184"/>
      <c r="C346" s="184"/>
      <c r="D346" s="184"/>
      <c r="E346" s="216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  <c r="AA346" s="184"/>
      <c r="AB346" s="184"/>
    </row>
    <row r="347">
      <c r="A347" s="184"/>
      <c r="B347" s="184"/>
      <c r="C347" s="184"/>
      <c r="D347" s="184"/>
      <c r="E347" s="216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  <c r="AA347" s="184"/>
      <c r="AB347" s="184"/>
    </row>
    <row r="348">
      <c r="A348" s="184"/>
      <c r="B348" s="184"/>
      <c r="C348" s="184"/>
      <c r="D348" s="184"/>
      <c r="E348" s="216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  <c r="AA348" s="184"/>
      <c r="AB348" s="184"/>
    </row>
    <row r="349">
      <c r="A349" s="184"/>
      <c r="B349" s="184"/>
      <c r="C349" s="184"/>
      <c r="D349" s="184"/>
      <c r="E349" s="216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</row>
    <row r="350">
      <c r="A350" s="184"/>
      <c r="B350" s="184"/>
      <c r="C350" s="184"/>
      <c r="D350" s="184"/>
      <c r="E350" s="216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</row>
    <row r="351">
      <c r="A351" s="184"/>
      <c r="B351" s="184"/>
      <c r="C351" s="184"/>
      <c r="D351" s="184"/>
      <c r="E351" s="216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  <c r="AA351" s="184"/>
      <c r="AB351" s="184"/>
    </row>
    <row r="352">
      <c r="A352" s="184"/>
      <c r="B352" s="184"/>
      <c r="C352" s="184"/>
      <c r="D352" s="184"/>
      <c r="E352" s="216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</row>
    <row r="353">
      <c r="A353" s="184"/>
      <c r="B353" s="184"/>
      <c r="C353" s="184"/>
      <c r="D353" s="184"/>
      <c r="E353" s="216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</row>
    <row r="354">
      <c r="A354" s="184"/>
      <c r="B354" s="184"/>
      <c r="C354" s="184"/>
      <c r="D354" s="184"/>
      <c r="E354" s="216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</row>
    <row r="355">
      <c r="A355" s="184"/>
      <c r="B355" s="184"/>
      <c r="C355" s="184"/>
      <c r="D355" s="184"/>
      <c r="E355" s="216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</row>
    <row r="356">
      <c r="A356" s="184"/>
      <c r="B356" s="184"/>
      <c r="C356" s="184"/>
      <c r="D356" s="184"/>
      <c r="E356" s="216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</row>
    <row r="357">
      <c r="A357" s="184"/>
      <c r="B357" s="184"/>
      <c r="C357" s="184"/>
      <c r="D357" s="184"/>
      <c r="E357" s="216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</row>
    <row r="358">
      <c r="A358" s="184"/>
      <c r="B358" s="184"/>
      <c r="C358" s="184"/>
      <c r="D358" s="184"/>
      <c r="E358" s="216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</row>
    <row r="359">
      <c r="A359" s="184"/>
      <c r="B359" s="184"/>
      <c r="C359" s="184"/>
      <c r="D359" s="184"/>
      <c r="E359" s="216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  <c r="AA359" s="184"/>
      <c r="AB359" s="184"/>
    </row>
    <row r="360">
      <c r="A360" s="184"/>
      <c r="B360" s="184"/>
      <c r="C360" s="184"/>
      <c r="D360" s="184"/>
      <c r="E360" s="216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</row>
    <row r="361">
      <c r="A361" s="184"/>
      <c r="B361" s="184"/>
      <c r="C361" s="184"/>
      <c r="D361" s="184"/>
      <c r="E361" s="216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  <c r="AB361" s="184"/>
    </row>
    <row r="362">
      <c r="A362" s="184"/>
      <c r="B362" s="184"/>
      <c r="C362" s="184"/>
      <c r="D362" s="184"/>
      <c r="E362" s="216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  <c r="AA362" s="184"/>
      <c r="AB362" s="184"/>
    </row>
    <row r="363">
      <c r="A363" s="184"/>
      <c r="B363" s="184"/>
      <c r="C363" s="184"/>
      <c r="D363" s="184"/>
      <c r="E363" s="216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  <c r="AA363" s="184"/>
      <c r="AB363" s="184"/>
    </row>
    <row r="364">
      <c r="A364" s="184"/>
      <c r="B364" s="184"/>
      <c r="C364" s="184"/>
      <c r="D364" s="184"/>
      <c r="E364" s="216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  <c r="AA364" s="184"/>
      <c r="AB364" s="184"/>
    </row>
    <row r="365">
      <c r="A365" s="184"/>
      <c r="B365" s="184"/>
      <c r="C365" s="184"/>
      <c r="D365" s="184"/>
      <c r="E365" s="216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  <c r="AA365" s="184"/>
      <c r="AB365" s="184"/>
    </row>
    <row r="366">
      <c r="A366" s="184"/>
      <c r="B366" s="184"/>
      <c r="C366" s="184"/>
      <c r="D366" s="184"/>
      <c r="E366" s="216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</row>
    <row r="367">
      <c r="A367" s="184"/>
      <c r="B367" s="184"/>
      <c r="C367" s="184"/>
      <c r="D367" s="184"/>
      <c r="E367" s="216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</row>
    <row r="368">
      <c r="A368" s="184"/>
      <c r="B368" s="184"/>
      <c r="C368" s="184"/>
      <c r="D368" s="184"/>
      <c r="E368" s="216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  <c r="AA368" s="184"/>
      <c r="AB368" s="184"/>
    </row>
    <row r="369">
      <c r="A369" s="184"/>
      <c r="B369" s="184"/>
      <c r="C369" s="184"/>
      <c r="D369" s="184"/>
      <c r="E369" s="216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</row>
    <row r="370">
      <c r="A370" s="184"/>
      <c r="B370" s="184"/>
      <c r="C370" s="184"/>
      <c r="D370" s="184"/>
      <c r="E370" s="216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  <c r="AA370" s="184"/>
      <c r="AB370" s="184"/>
    </row>
    <row r="371">
      <c r="A371" s="184"/>
      <c r="B371" s="184"/>
      <c r="C371" s="184"/>
      <c r="D371" s="184"/>
      <c r="E371" s="216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  <c r="AA371" s="184"/>
      <c r="AB371" s="184"/>
    </row>
    <row r="372">
      <c r="A372" s="184"/>
      <c r="B372" s="184"/>
      <c r="C372" s="184"/>
      <c r="D372" s="184"/>
      <c r="E372" s="216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</row>
    <row r="373">
      <c r="A373" s="184"/>
      <c r="B373" s="184"/>
      <c r="C373" s="184"/>
      <c r="D373" s="184"/>
      <c r="E373" s="216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  <c r="AA373" s="184"/>
      <c r="AB373" s="184"/>
    </row>
    <row r="374">
      <c r="A374" s="184"/>
      <c r="B374" s="184"/>
      <c r="C374" s="184"/>
      <c r="D374" s="184"/>
      <c r="E374" s="216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</row>
    <row r="375">
      <c r="A375" s="184"/>
      <c r="B375" s="184"/>
      <c r="C375" s="184"/>
      <c r="D375" s="184"/>
      <c r="E375" s="216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  <c r="AA375" s="184"/>
      <c r="AB375" s="184"/>
    </row>
    <row r="376">
      <c r="A376" s="184"/>
      <c r="B376" s="184"/>
      <c r="C376" s="184"/>
      <c r="D376" s="184"/>
      <c r="E376" s="216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  <c r="AA376" s="184"/>
      <c r="AB376" s="184"/>
    </row>
    <row r="377">
      <c r="A377" s="184"/>
      <c r="B377" s="184"/>
      <c r="C377" s="184"/>
      <c r="D377" s="184"/>
      <c r="E377" s="216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  <c r="AA377" s="184"/>
      <c r="AB377" s="184"/>
    </row>
    <row r="378">
      <c r="A378" s="184"/>
      <c r="B378" s="184"/>
      <c r="C378" s="184"/>
      <c r="D378" s="184"/>
      <c r="E378" s="216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  <c r="AA378" s="184"/>
      <c r="AB378" s="184"/>
    </row>
    <row r="379">
      <c r="A379" s="184"/>
      <c r="B379" s="184"/>
      <c r="C379" s="184"/>
      <c r="D379" s="184"/>
      <c r="E379" s="216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  <c r="AA379" s="184"/>
      <c r="AB379" s="184"/>
    </row>
    <row r="380">
      <c r="A380" s="184"/>
      <c r="B380" s="184"/>
      <c r="C380" s="184"/>
      <c r="D380" s="184"/>
      <c r="E380" s="216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  <c r="AA380" s="184"/>
      <c r="AB380" s="184"/>
    </row>
    <row r="381">
      <c r="A381" s="184"/>
      <c r="B381" s="184"/>
      <c r="C381" s="184"/>
      <c r="D381" s="184"/>
      <c r="E381" s="216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  <c r="AA381" s="184"/>
      <c r="AB381" s="184"/>
    </row>
    <row r="382">
      <c r="A382" s="184"/>
      <c r="B382" s="184"/>
      <c r="C382" s="184"/>
      <c r="D382" s="184"/>
      <c r="E382" s="216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  <c r="AA382" s="184"/>
      <c r="AB382" s="184"/>
    </row>
    <row r="383">
      <c r="A383" s="184"/>
      <c r="B383" s="184"/>
      <c r="C383" s="184"/>
      <c r="D383" s="184"/>
      <c r="E383" s="216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  <c r="AA383" s="184"/>
      <c r="AB383" s="184"/>
    </row>
    <row r="384">
      <c r="A384" s="184"/>
      <c r="B384" s="184"/>
      <c r="C384" s="184"/>
      <c r="D384" s="184"/>
      <c r="E384" s="216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  <c r="AA384" s="184"/>
      <c r="AB384" s="184"/>
    </row>
    <row r="385">
      <c r="A385" s="184"/>
      <c r="B385" s="184"/>
      <c r="C385" s="184"/>
      <c r="D385" s="184"/>
      <c r="E385" s="216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  <c r="AA385" s="184"/>
      <c r="AB385" s="184"/>
    </row>
    <row r="386">
      <c r="A386" s="184"/>
      <c r="B386" s="184"/>
      <c r="C386" s="184"/>
      <c r="D386" s="184"/>
      <c r="E386" s="216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</row>
    <row r="387">
      <c r="A387" s="184"/>
      <c r="B387" s="184"/>
      <c r="C387" s="184"/>
      <c r="D387" s="184"/>
      <c r="E387" s="216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</row>
    <row r="388">
      <c r="A388" s="184"/>
      <c r="B388" s="184"/>
      <c r="C388" s="184"/>
      <c r="D388" s="184"/>
      <c r="E388" s="216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  <c r="AA388" s="184"/>
      <c r="AB388" s="184"/>
    </row>
    <row r="389">
      <c r="A389" s="184"/>
      <c r="B389" s="184"/>
      <c r="C389" s="184"/>
      <c r="D389" s="184"/>
      <c r="E389" s="216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</row>
    <row r="390">
      <c r="A390" s="184"/>
      <c r="B390" s="184"/>
      <c r="C390" s="184"/>
      <c r="D390" s="184"/>
      <c r="E390" s="216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</row>
    <row r="391">
      <c r="A391" s="184"/>
      <c r="B391" s="184"/>
      <c r="C391" s="184"/>
      <c r="D391" s="184"/>
      <c r="E391" s="216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</row>
    <row r="392">
      <c r="A392" s="184"/>
      <c r="B392" s="184"/>
      <c r="C392" s="184"/>
      <c r="D392" s="184"/>
      <c r="E392" s="216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</row>
    <row r="393">
      <c r="A393" s="184"/>
      <c r="B393" s="184"/>
      <c r="C393" s="184"/>
      <c r="D393" s="184"/>
      <c r="E393" s="216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  <c r="AA393" s="184"/>
      <c r="AB393" s="184"/>
    </row>
    <row r="394">
      <c r="A394" s="184"/>
      <c r="B394" s="184"/>
      <c r="C394" s="184"/>
      <c r="D394" s="184"/>
      <c r="E394" s="216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  <c r="AA394" s="184"/>
      <c r="AB394" s="184"/>
    </row>
    <row r="395">
      <c r="A395" s="184"/>
      <c r="B395" s="184"/>
      <c r="C395" s="184"/>
      <c r="D395" s="184"/>
      <c r="E395" s="216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  <c r="AA395" s="184"/>
      <c r="AB395" s="184"/>
    </row>
    <row r="396">
      <c r="A396" s="184"/>
      <c r="B396" s="184"/>
      <c r="C396" s="184"/>
      <c r="D396" s="184"/>
      <c r="E396" s="216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  <c r="AA396" s="184"/>
      <c r="AB396" s="184"/>
    </row>
    <row r="397">
      <c r="A397" s="184"/>
      <c r="B397" s="184"/>
      <c r="C397" s="184"/>
      <c r="D397" s="184"/>
      <c r="E397" s="216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  <c r="AA397" s="184"/>
      <c r="AB397" s="184"/>
    </row>
    <row r="398">
      <c r="A398" s="184"/>
      <c r="B398" s="184"/>
      <c r="C398" s="184"/>
      <c r="D398" s="184"/>
      <c r="E398" s="216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</row>
    <row r="399">
      <c r="A399" s="184"/>
      <c r="B399" s="184"/>
      <c r="C399" s="184"/>
      <c r="D399" s="184"/>
      <c r="E399" s="216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  <c r="AA399" s="184"/>
      <c r="AB399" s="184"/>
    </row>
    <row r="400">
      <c r="A400" s="184"/>
      <c r="B400" s="184"/>
      <c r="C400" s="184"/>
      <c r="D400" s="184"/>
      <c r="E400" s="216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  <c r="AA400" s="184"/>
      <c r="AB400" s="184"/>
    </row>
    <row r="401">
      <c r="A401" s="184"/>
      <c r="B401" s="184"/>
      <c r="C401" s="184"/>
      <c r="D401" s="184"/>
      <c r="E401" s="216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  <c r="AA401" s="184"/>
      <c r="AB401" s="184"/>
    </row>
    <row r="402">
      <c r="A402" s="184"/>
      <c r="B402" s="184"/>
      <c r="C402" s="184"/>
      <c r="D402" s="184"/>
      <c r="E402" s="216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</row>
    <row r="403">
      <c r="A403" s="184"/>
      <c r="B403" s="184"/>
      <c r="C403" s="184"/>
      <c r="D403" s="184"/>
      <c r="E403" s="216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</row>
    <row r="404">
      <c r="A404" s="184"/>
      <c r="B404" s="184"/>
      <c r="C404" s="184"/>
      <c r="D404" s="184"/>
      <c r="E404" s="216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</row>
    <row r="405">
      <c r="A405" s="184"/>
      <c r="B405" s="184"/>
      <c r="C405" s="184"/>
      <c r="D405" s="184"/>
      <c r="E405" s="216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  <c r="AA405" s="184"/>
      <c r="AB405" s="184"/>
    </row>
    <row r="406">
      <c r="A406" s="184"/>
      <c r="B406" s="184"/>
      <c r="C406" s="184"/>
      <c r="D406" s="184"/>
      <c r="E406" s="216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  <c r="AA406" s="184"/>
      <c r="AB406" s="184"/>
    </row>
    <row r="407">
      <c r="A407" s="184"/>
      <c r="B407" s="184"/>
      <c r="C407" s="184"/>
      <c r="D407" s="184"/>
      <c r="E407" s="216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  <c r="AA407" s="184"/>
      <c r="AB407" s="184"/>
    </row>
    <row r="408">
      <c r="A408" s="184"/>
      <c r="B408" s="184"/>
      <c r="C408" s="184"/>
      <c r="D408" s="184"/>
      <c r="E408" s="216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</row>
    <row r="409">
      <c r="A409" s="184"/>
      <c r="B409" s="184"/>
      <c r="C409" s="184"/>
      <c r="D409" s="184"/>
      <c r="E409" s="216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</row>
    <row r="410">
      <c r="A410" s="184"/>
      <c r="B410" s="184"/>
      <c r="C410" s="184"/>
      <c r="D410" s="184"/>
      <c r="E410" s="216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</row>
    <row r="411">
      <c r="A411" s="184"/>
      <c r="B411" s="184"/>
      <c r="C411" s="184"/>
      <c r="D411" s="184"/>
      <c r="E411" s="216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</row>
    <row r="412">
      <c r="A412" s="184"/>
      <c r="B412" s="184"/>
      <c r="C412" s="184"/>
      <c r="D412" s="184"/>
      <c r="E412" s="216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  <c r="AA412" s="184"/>
      <c r="AB412" s="184"/>
    </row>
    <row r="413">
      <c r="A413" s="184"/>
      <c r="B413" s="184"/>
      <c r="C413" s="184"/>
      <c r="D413" s="184"/>
      <c r="E413" s="216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  <c r="AA413" s="184"/>
      <c r="AB413" s="184"/>
    </row>
    <row r="414">
      <c r="A414" s="184"/>
      <c r="B414" s="184"/>
      <c r="C414" s="184"/>
      <c r="D414" s="184"/>
      <c r="E414" s="216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  <c r="AA414" s="184"/>
      <c r="AB414" s="184"/>
    </row>
    <row r="415">
      <c r="A415" s="184"/>
      <c r="B415" s="184"/>
      <c r="C415" s="184"/>
      <c r="D415" s="184"/>
      <c r="E415" s="216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  <c r="AA415" s="184"/>
      <c r="AB415" s="184"/>
    </row>
    <row r="416">
      <c r="A416" s="184"/>
      <c r="B416" s="184"/>
      <c r="C416" s="184"/>
      <c r="D416" s="184"/>
      <c r="E416" s="216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  <c r="AA416" s="184"/>
      <c r="AB416" s="184"/>
    </row>
    <row r="417">
      <c r="A417" s="184"/>
      <c r="B417" s="184"/>
      <c r="C417" s="184"/>
      <c r="D417" s="184"/>
      <c r="E417" s="216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  <c r="AA417" s="184"/>
      <c r="AB417" s="184"/>
    </row>
    <row r="418">
      <c r="A418" s="184"/>
      <c r="B418" s="184"/>
      <c r="C418" s="184"/>
      <c r="D418" s="184"/>
      <c r="E418" s="216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  <c r="AA418" s="184"/>
      <c r="AB418" s="184"/>
    </row>
    <row r="419">
      <c r="A419" s="184"/>
      <c r="B419" s="184"/>
      <c r="C419" s="184"/>
      <c r="D419" s="184"/>
      <c r="E419" s="216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  <c r="AA419" s="184"/>
      <c r="AB419" s="184"/>
    </row>
    <row r="420">
      <c r="A420" s="184"/>
      <c r="B420" s="184"/>
      <c r="C420" s="184"/>
      <c r="D420" s="184"/>
      <c r="E420" s="216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  <c r="AA420" s="184"/>
      <c r="AB420" s="184"/>
    </row>
    <row r="421">
      <c r="A421" s="184"/>
      <c r="B421" s="184"/>
      <c r="C421" s="184"/>
      <c r="D421" s="184"/>
      <c r="E421" s="216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  <c r="AA421" s="184"/>
      <c r="AB421" s="184"/>
    </row>
    <row r="422">
      <c r="A422" s="184"/>
      <c r="B422" s="184"/>
      <c r="C422" s="184"/>
      <c r="D422" s="184"/>
      <c r="E422" s="216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  <c r="AA422" s="184"/>
      <c r="AB422" s="184"/>
    </row>
    <row r="423">
      <c r="A423" s="184"/>
      <c r="B423" s="184"/>
      <c r="C423" s="184"/>
      <c r="D423" s="184"/>
      <c r="E423" s="216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  <c r="AA423" s="184"/>
      <c r="AB423" s="184"/>
    </row>
    <row r="424">
      <c r="A424" s="184"/>
      <c r="B424" s="184"/>
      <c r="C424" s="184"/>
      <c r="D424" s="184"/>
      <c r="E424" s="216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  <c r="AA424" s="184"/>
      <c r="AB424" s="184"/>
    </row>
    <row r="425">
      <c r="A425" s="184"/>
      <c r="B425" s="184"/>
      <c r="C425" s="184"/>
      <c r="D425" s="184"/>
      <c r="E425" s="216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  <c r="AA425" s="184"/>
      <c r="AB425" s="184"/>
    </row>
    <row r="426">
      <c r="A426" s="184"/>
      <c r="B426" s="184"/>
      <c r="C426" s="184"/>
      <c r="D426" s="184"/>
      <c r="E426" s="216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  <c r="AA426" s="184"/>
      <c r="AB426" s="184"/>
    </row>
    <row r="427">
      <c r="A427" s="184"/>
      <c r="B427" s="184"/>
      <c r="C427" s="184"/>
      <c r="D427" s="184"/>
      <c r="E427" s="216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  <c r="AA427" s="184"/>
      <c r="AB427" s="184"/>
    </row>
    <row r="428">
      <c r="A428" s="184"/>
      <c r="B428" s="184"/>
      <c r="C428" s="184"/>
      <c r="D428" s="184"/>
      <c r="E428" s="216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  <c r="AA428" s="184"/>
      <c r="AB428" s="184"/>
    </row>
    <row r="429">
      <c r="A429" s="184"/>
      <c r="B429" s="184"/>
      <c r="C429" s="184"/>
      <c r="D429" s="184"/>
      <c r="E429" s="216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  <c r="AA429" s="184"/>
      <c r="AB429" s="184"/>
    </row>
    <row r="430">
      <c r="A430" s="184"/>
      <c r="B430" s="184"/>
      <c r="C430" s="184"/>
      <c r="D430" s="184"/>
      <c r="E430" s="216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  <c r="AA430" s="184"/>
      <c r="AB430" s="184"/>
    </row>
    <row r="431">
      <c r="A431" s="184"/>
      <c r="B431" s="184"/>
      <c r="C431" s="184"/>
      <c r="D431" s="184"/>
      <c r="E431" s="216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  <c r="AA431" s="184"/>
      <c r="AB431" s="184"/>
    </row>
    <row r="432">
      <c r="A432" s="184"/>
      <c r="B432" s="184"/>
      <c r="C432" s="184"/>
      <c r="D432" s="184"/>
      <c r="E432" s="216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  <c r="AA432" s="184"/>
      <c r="AB432" s="184"/>
    </row>
    <row r="433">
      <c r="A433" s="184"/>
      <c r="B433" s="184"/>
      <c r="C433" s="184"/>
      <c r="D433" s="184"/>
      <c r="E433" s="216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  <c r="AA433" s="184"/>
      <c r="AB433" s="184"/>
    </row>
    <row r="434">
      <c r="A434" s="184"/>
      <c r="B434" s="184"/>
      <c r="C434" s="184"/>
      <c r="D434" s="184"/>
      <c r="E434" s="216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  <c r="AA434" s="184"/>
      <c r="AB434" s="184"/>
    </row>
    <row r="435">
      <c r="A435" s="184"/>
      <c r="B435" s="184"/>
      <c r="C435" s="184"/>
      <c r="D435" s="184"/>
      <c r="E435" s="216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  <c r="AA435" s="184"/>
      <c r="AB435" s="184"/>
    </row>
    <row r="436">
      <c r="A436" s="184"/>
      <c r="B436" s="184"/>
      <c r="C436" s="184"/>
      <c r="D436" s="184"/>
      <c r="E436" s="216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  <c r="AA436" s="184"/>
      <c r="AB436" s="184"/>
    </row>
    <row r="437">
      <c r="A437" s="184"/>
      <c r="B437" s="184"/>
      <c r="C437" s="184"/>
      <c r="D437" s="184"/>
      <c r="E437" s="216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  <c r="AA437" s="184"/>
      <c r="AB437" s="184"/>
    </row>
    <row r="438">
      <c r="A438" s="184"/>
      <c r="B438" s="184"/>
      <c r="C438" s="184"/>
      <c r="D438" s="184"/>
      <c r="E438" s="216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  <c r="AA438" s="184"/>
      <c r="AB438" s="184"/>
    </row>
    <row r="439">
      <c r="A439" s="184"/>
      <c r="B439" s="184"/>
      <c r="C439" s="184"/>
      <c r="D439" s="184"/>
      <c r="E439" s="216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  <c r="AA439" s="184"/>
      <c r="AB439" s="184"/>
    </row>
    <row r="440">
      <c r="A440" s="184"/>
      <c r="B440" s="184"/>
      <c r="C440" s="184"/>
      <c r="D440" s="184"/>
      <c r="E440" s="216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  <c r="AA440" s="184"/>
      <c r="AB440" s="184"/>
    </row>
    <row r="441">
      <c r="A441" s="184"/>
      <c r="B441" s="184"/>
      <c r="C441" s="184"/>
      <c r="D441" s="184"/>
      <c r="E441" s="216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  <c r="AA441" s="184"/>
      <c r="AB441" s="184"/>
    </row>
    <row r="442">
      <c r="A442" s="184"/>
      <c r="B442" s="184"/>
      <c r="C442" s="184"/>
      <c r="D442" s="184"/>
      <c r="E442" s="216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  <c r="AA442" s="184"/>
      <c r="AB442" s="184"/>
    </row>
    <row r="443">
      <c r="A443" s="184"/>
      <c r="B443" s="184"/>
      <c r="C443" s="184"/>
      <c r="D443" s="184"/>
      <c r="E443" s="216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  <c r="AA443" s="184"/>
      <c r="AB443" s="184"/>
    </row>
    <row r="444">
      <c r="A444" s="184"/>
      <c r="B444" s="184"/>
      <c r="C444" s="184"/>
      <c r="D444" s="184"/>
      <c r="E444" s="216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  <c r="AA444" s="184"/>
      <c r="AB444" s="184"/>
    </row>
    <row r="445">
      <c r="A445" s="184"/>
      <c r="B445" s="184"/>
      <c r="C445" s="184"/>
      <c r="D445" s="184"/>
      <c r="E445" s="216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  <c r="AA445" s="184"/>
      <c r="AB445" s="184"/>
    </row>
    <row r="446">
      <c r="A446" s="184"/>
      <c r="B446" s="184"/>
      <c r="C446" s="184"/>
      <c r="D446" s="184"/>
      <c r="E446" s="216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  <c r="AA446" s="184"/>
      <c r="AB446" s="184"/>
    </row>
    <row r="447">
      <c r="A447" s="184"/>
      <c r="B447" s="184"/>
      <c r="C447" s="184"/>
      <c r="D447" s="184"/>
      <c r="E447" s="216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  <c r="AA447" s="184"/>
      <c r="AB447" s="184"/>
    </row>
    <row r="448">
      <c r="A448" s="184"/>
      <c r="B448" s="184"/>
      <c r="C448" s="184"/>
      <c r="D448" s="184"/>
      <c r="E448" s="216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  <c r="AA448" s="184"/>
      <c r="AB448" s="184"/>
    </row>
    <row r="449">
      <c r="A449" s="184"/>
      <c r="B449" s="184"/>
      <c r="C449" s="184"/>
      <c r="D449" s="184"/>
      <c r="E449" s="216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  <c r="AA449" s="184"/>
      <c r="AB449" s="184"/>
    </row>
    <row r="450">
      <c r="A450" s="184"/>
      <c r="B450" s="184"/>
      <c r="C450" s="184"/>
      <c r="D450" s="184"/>
      <c r="E450" s="216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  <c r="AA450" s="184"/>
      <c r="AB450" s="184"/>
    </row>
    <row r="451">
      <c r="A451" s="184"/>
      <c r="B451" s="184"/>
      <c r="C451" s="184"/>
      <c r="D451" s="184"/>
      <c r="E451" s="216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  <c r="AA451" s="184"/>
      <c r="AB451" s="184"/>
    </row>
    <row r="452">
      <c r="A452" s="184"/>
      <c r="B452" s="184"/>
      <c r="C452" s="184"/>
      <c r="D452" s="184"/>
      <c r="E452" s="216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  <c r="AA452" s="184"/>
      <c r="AB452" s="184"/>
    </row>
    <row r="453">
      <c r="A453" s="184"/>
      <c r="B453" s="184"/>
      <c r="C453" s="184"/>
      <c r="D453" s="184"/>
      <c r="E453" s="216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  <c r="AA453" s="184"/>
      <c r="AB453" s="184"/>
    </row>
    <row r="454">
      <c r="A454" s="184"/>
      <c r="B454" s="184"/>
      <c r="C454" s="184"/>
      <c r="D454" s="184"/>
      <c r="E454" s="216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  <c r="AA454" s="184"/>
      <c r="AB454" s="184"/>
    </row>
    <row r="455">
      <c r="A455" s="184"/>
      <c r="B455" s="184"/>
      <c r="C455" s="184"/>
      <c r="D455" s="184"/>
      <c r="E455" s="216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  <c r="AA455" s="184"/>
      <c r="AB455" s="184"/>
    </row>
    <row r="456">
      <c r="A456" s="184"/>
      <c r="B456" s="184"/>
      <c r="C456" s="184"/>
      <c r="D456" s="184"/>
      <c r="E456" s="216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  <c r="AA456" s="184"/>
      <c r="AB456" s="184"/>
    </row>
    <row r="457">
      <c r="A457" s="184"/>
      <c r="B457" s="184"/>
      <c r="C457" s="184"/>
      <c r="D457" s="184"/>
      <c r="E457" s="216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  <c r="AA457" s="184"/>
      <c r="AB457" s="184"/>
    </row>
    <row r="458">
      <c r="A458" s="184"/>
      <c r="B458" s="184"/>
      <c r="C458" s="184"/>
      <c r="D458" s="184"/>
      <c r="E458" s="216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</row>
    <row r="459">
      <c r="A459" s="184"/>
      <c r="B459" s="184"/>
      <c r="C459" s="184"/>
      <c r="D459" s="184"/>
      <c r="E459" s="216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  <c r="AA459" s="184"/>
      <c r="AB459" s="184"/>
    </row>
    <row r="460">
      <c r="A460" s="184"/>
      <c r="B460" s="184"/>
      <c r="C460" s="184"/>
      <c r="D460" s="184"/>
      <c r="E460" s="216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  <c r="AA460" s="184"/>
      <c r="AB460" s="184"/>
    </row>
    <row r="461">
      <c r="A461" s="184"/>
      <c r="B461" s="184"/>
      <c r="C461" s="184"/>
      <c r="D461" s="184"/>
      <c r="E461" s="216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  <c r="AA461" s="184"/>
      <c r="AB461" s="184"/>
    </row>
    <row r="462">
      <c r="A462" s="184"/>
      <c r="B462" s="184"/>
      <c r="C462" s="184"/>
      <c r="D462" s="184"/>
      <c r="E462" s="216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</row>
    <row r="463">
      <c r="A463" s="184"/>
      <c r="B463" s="184"/>
      <c r="C463" s="184"/>
      <c r="D463" s="184"/>
      <c r="E463" s="216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  <c r="AA463" s="184"/>
      <c r="AB463" s="184"/>
    </row>
    <row r="464">
      <c r="A464" s="184"/>
      <c r="B464" s="184"/>
      <c r="C464" s="184"/>
      <c r="D464" s="184"/>
      <c r="E464" s="216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  <c r="AA464" s="184"/>
      <c r="AB464" s="184"/>
    </row>
    <row r="465">
      <c r="A465" s="184"/>
      <c r="B465" s="184"/>
      <c r="C465" s="184"/>
      <c r="D465" s="184"/>
      <c r="E465" s="216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  <c r="AA465" s="184"/>
      <c r="AB465" s="184"/>
    </row>
    <row r="466">
      <c r="A466" s="184"/>
      <c r="B466" s="184"/>
      <c r="C466" s="184"/>
      <c r="D466" s="184"/>
      <c r="E466" s="216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  <c r="AA466" s="184"/>
      <c r="AB466" s="184"/>
    </row>
    <row r="467">
      <c r="A467" s="184"/>
      <c r="B467" s="184"/>
      <c r="C467" s="184"/>
      <c r="D467" s="184"/>
      <c r="E467" s="216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  <c r="AA467" s="184"/>
      <c r="AB467" s="184"/>
    </row>
    <row r="468">
      <c r="A468" s="184"/>
      <c r="B468" s="184"/>
      <c r="C468" s="184"/>
      <c r="D468" s="184"/>
      <c r="E468" s="216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  <c r="AA468" s="184"/>
      <c r="AB468" s="184"/>
    </row>
    <row r="469">
      <c r="A469" s="184"/>
      <c r="B469" s="184"/>
      <c r="C469" s="184"/>
      <c r="D469" s="184"/>
      <c r="E469" s="216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  <c r="AA469" s="184"/>
      <c r="AB469" s="184"/>
    </row>
    <row r="470">
      <c r="A470" s="184"/>
      <c r="B470" s="184"/>
      <c r="C470" s="184"/>
      <c r="D470" s="184"/>
      <c r="E470" s="216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  <c r="AA470" s="184"/>
      <c r="AB470" s="184"/>
    </row>
    <row r="471">
      <c r="A471" s="184"/>
      <c r="B471" s="184"/>
      <c r="C471" s="184"/>
      <c r="D471" s="184"/>
      <c r="E471" s="216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  <c r="AA471" s="184"/>
      <c r="AB471" s="184"/>
    </row>
    <row r="472">
      <c r="A472" s="184"/>
      <c r="B472" s="184"/>
      <c r="C472" s="184"/>
      <c r="D472" s="184"/>
      <c r="E472" s="216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  <c r="AA472" s="184"/>
      <c r="AB472" s="184"/>
    </row>
    <row r="473">
      <c r="A473" s="184"/>
      <c r="B473" s="184"/>
      <c r="C473" s="184"/>
      <c r="D473" s="184"/>
      <c r="E473" s="216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  <c r="AA473" s="184"/>
      <c r="AB473" s="184"/>
    </row>
    <row r="474">
      <c r="A474" s="184"/>
      <c r="B474" s="184"/>
      <c r="C474" s="184"/>
      <c r="D474" s="184"/>
      <c r="E474" s="216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  <c r="AA474" s="184"/>
      <c r="AB474" s="184"/>
    </row>
    <row r="475">
      <c r="A475" s="184"/>
      <c r="B475" s="184"/>
      <c r="C475" s="184"/>
      <c r="D475" s="184"/>
      <c r="E475" s="216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  <c r="AA475" s="184"/>
      <c r="AB475" s="184"/>
    </row>
    <row r="476">
      <c r="A476" s="184"/>
      <c r="B476" s="184"/>
      <c r="C476" s="184"/>
      <c r="D476" s="184"/>
      <c r="E476" s="216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  <c r="AA476" s="184"/>
      <c r="AB476" s="184"/>
    </row>
    <row r="477">
      <c r="A477" s="184"/>
      <c r="B477" s="184"/>
      <c r="C477" s="184"/>
      <c r="D477" s="184"/>
      <c r="E477" s="216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  <c r="AA477" s="184"/>
      <c r="AB477" s="184"/>
    </row>
    <row r="478">
      <c r="A478" s="184"/>
      <c r="B478" s="184"/>
      <c r="C478" s="184"/>
      <c r="D478" s="184"/>
      <c r="E478" s="216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  <c r="AA478" s="184"/>
      <c r="AB478" s="184"/>
    </row>
    <row r="479">
      <c r="A479" s="184"/>
      <c r="B479" s="184"/>
      <c r="C479" s="184"/>
      <c r="D479" s="184"/>
      <c r="E479" s="216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  <c r="AA479" s="184"/>
      <c r="AB479" s="184"/>
    </row>
    <row r="480">
      <c r="A480" s="184"/>
      <c r="B480" s="184"/>
      <c r="C480" s="184"/>
      <c r="D480" s="184"/>
      <c r="E480" s="216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</row>
    <row r="481">
      <c r="A481" s="184"/>
      <c r="B481" s="184"/>
      <c r="C481" s="184"/>
      <c r="D481" s="184"/>
      <c r="E481" s="216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  <c r="AA481" s="184"/>
      <c r="AB481" s="184"/>
    </row>
    <row r="482">
      <c r="A482" s="184"/>
      <c r="B482" s="184"/>
      <c r="C482" s="184"/>
      <c r="D482" s="184"/>
      <c r="E482" s="216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  <c r="AA482" s="184"/>
      <c r="AB482" s="184"/>
    </row>
    <row r="483">
      <c r="A483" s="184"/>
      <c r="B483" s="184"/>
      <c r="C483" s="184"/>
      <c r="D483" s="184"/>
      <c r="E483" s="216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  <c r="AA483" s="184"/>
      <c r="AB483" s="184"/>
    </row>
    <row r="484">
      <c r="A484" s="184"/>
      <c r="B484" s="184"/>
      <c r="C484" s="184"/>
      <c r="D484" s="184"/>
      <c r="E484" s="216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  <c r="AA484" s="184"/>
      <c r="AB484" s="184"/>
    </row>
    <row r="485">
      <c r="A485" s="184"/>
      <c r="B485" s="184"/>
      <c r="C485" s="184"/>
      <c r="D485" s="184"/>
      <c r="E485" s="216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  <c r="AA485" s="184"/>
      <c r="AB485" s="184"/>
    </row>
    <row r="486">
      <c r="A486" s="184"/>
      <c r="B486" s="184"/>
      <c r="C486" s="184"/>
      <c r="D486" s="184"/>
      <c r="E486" s="216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  <c r="AA486" s="184"/>
      <c r="AB486" s="184"/>
    </row>
    <row r="487">
      <c r="A487" s="184"/>
      <c r="B487" s="184"/>
      <c r="C487" s="184"/>
      <c r="D487" s="184"/>
      <c r="E487" s="216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  <c r="AA487" s="184"/>
      <c r="AB487" s="184"/>
    </row>
    <row r="488">
      <c r="A488" s="184"/>
      <c r="B488" s="184"/>
      <c r="C488" s="184"/>
      <c r="D488" s="184"/>
      <c r="E488" s="216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  <c r="AA488" s="184"/>
      <c r="AB488" s="184"/>
    </row>
    <row r="489">
      <c r="A489" s="184"/>
      <c r="B489" s="184"/>
      <c r="C489" s="184"/>
      <c r="D489" s="184"/>
      <c r="E489" s="216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  <c r="AA489" s="184"/>
      <c r="AB489" s="184"/>
    </row>
    <row r="490">
      <c r="A490" s="184"/>
      <c r="B490" s="184"/>
      <c r="C490" s="184"/>
      <c r="D490" s="184"/>
      <c r="E490" s="216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  <c r="AA490" s="184"/>
      <c r="AB490" s="184"/>
    </row>
    <row r="491">
      <c r="A491" s="184"/>
      <c r="B491" s="184"/>
      <c r="C491" s="184"/>
      <c r="D491" s="184"/>
      <c r="E491" s="216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  <c r="AA491" s="184"/>
      <c r="AB491" s="184"/>
    </row>
    <row r="492">
      <c r="A492" s="184"/>
      <c r="B492" s="184"/>
      <c r="C492" s="184"/>
      <c r="D492" s="184"/>
      <c r="E492" s="216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  <c r="AA492" s="184"/>
      <c r="AB492" s="184"/>
    </row>
    <row r="493">
      <c r="A493" s="184"/>
      <c r="B493" s="184"/>
      <c r="C493" s="184"/>
      <c r="D493" s="184"/>
      <c r="E493" s="216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  <c r="AA493" s="184"/>
      <c r="AB493" s="184"/>
    </row>
    <row r="494">
      <c r="A494" s="184"/>
      <c r="B494" s="184"/>
      <c r="C494" s="184"/>
      <c r="D494" s="184"/>
      <c r="E494" s="216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  <c r="AA494" s="184"/>
      <c r="AB494" s="184"/>
    </row>
    <row r="495">
      <c r="A495" s="184"/>
      <c r="B495" s="184"/>
      <c r="C495" s="184"/>
      <c r="D495" s="184"/>
      <c r="E495" s="216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  <c r="AA495" s="184"/>
      <c r="AB495" s="184"/>
    </row>
    <row r="496">
      <c r="A496" s="184"/>
      <c r="B496" s="184"/>
      <c r="C496" s="184"/>
      <c r="D496" s="184"/>
      <c r="E496" s="216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  <c r="AA496" s="184"/>
      <c r="AB496" s="184"/>
    </row>
    <row r="497">
      <c r="A497" s="184"/>
      <c r="B497" s="184"/>
      <c r="C497" s="184"/>
      <c r="D497" s="184"/>
      <c r="E497" s="216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  <c r="AA497" s="184"/>
      <c r="AB497" s="184"/>
    </row>
    <row r="498">
      <c r="A498" s="184"/>
      <c r="B498" s="184"/>
      <c r="C498" s="184"/>
      <c r="D498" s="184"/>
      <c r="E498" s="216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  <c r="AA498" s="184"/>
      <c r="AB498" s="184"/>
    </row>
    <row r="499">
      <c r="A499" s="184"/>
      <c r="B499" s="184"/>
      <c r="C499" s="184"/>
      <c r="D499" s="184"/>
      <c r="E499" s="216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  <c r="AA499" s="184"/>
      <c r="AB499" s="184"/>
    </row>
    <row r="500">
      <c r="A500" s="184"/>
      <c r="B500" s="184"/>
      <c r="C500" s="184"/>
      <c r="D500" s="184"/>
      <c r="E500" s="216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  <c r="AA500" s="184"/>
      <c r="AB500" s="184"/>
    </row>
    <row r="501">
      <c r="A501" s="184"/>
      <c r="B501" s="184"/>
      <c r="C501" s="184"/>
      <c r="D501" s="184"/>
      <c r="E501" s="216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  <c r="AA501" s="184"/>
      <c r="AB501" s="184"/>
    </row>
    <row r="502">
      <c r="A502" s="184"/>
      <c r="B502" s="184"/>
      <c r="C502" s="184"/>
      <c r="D502" s="184"/>
      <c r="E502" s="216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</row>
    <row r="503">
      <c r="A503" s="184"/>
      <c r="B503" s="184"/>
      <c r="C503" s="184"/>
      <c r="D503" s="184"/>
      <c r="E503" s="216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  <c r="AA503" s="184"/>
      <c r="AB503" s="184"/>
    </row>
    <row r="504">
      <c r="A504" s="184"/>
      <c r="B504" s="184"/>
      <c r="C504" s="184"/>
      <c r="D504" s="184"/>
      <c r="E504" s="216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</row>
    <row r="505">
      <c r="A505" s="184"/>
      <c r="B505" s="184"/>
      <c r="C505" s="184"/>
      <c r="D505" s="184"/>
      <c r="E505" s="216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  <c r="AA505" s="184"/>
      <c r="AB505" s="184"/>
    </row>
    <row r="506">
      <c r="A506" s="184"/>
      <c r="B506" s="184"/>
      <c r="C506" s="184"/>
      <c r="D506" s="184"/>
      <c r="E506" s="216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  <c r="AA506" s="184"/>
      <c r="AB506" s="184"/>
    </row>
    <row r="507">
      <c r="A507" s="184"/>
      <c r="B507" s="184"/>
      <c r="C507" s="184"/>
      <c r="D507" s="184"/>
      <c r="E507" s="216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  <c r="AA507" s="184"/>
      <c r="AB507" s="184"/>
    </row>
    <row r="508">
      <c r="A508" s="184"/>
      <c r="B508" s="184"/>
      <c r="C508" s="184"/>
      <c r="D508" s="184"/>
      <c r="E508" s="216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  <c r="AA508" s="184"/>
      <c r="AB508" s="184"/>
    </row>
    <row r="509">
      <c r="A509" s="184"/>
      <c r="B509" s="184"/>
      <c r="C509" s="184"/>
      <c r="D509" s="184"/>
      <c r="E509" s="216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  <c r="AA509" s="184"/>
      <c r="AB509" s="184"/>
    </row>
    <row r="510">
      <c r="A510" s="184"/>
      <c r="B510" s="184"/>
      <c r="C510" s="184"/>
      <c r="D510" s="184"/>
      <c r="E510" s="216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  <c r="AA510" s="184"/>
      <c r="AB510" s="184"/>
    </row>
    <row r="511">
      <c r="A511" s="184"/>
      <c r="B511" s="184"/>
      <c r="C511" s="184"/>
      <c r="D511" s="184"/>
      <c r="E511" s="216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  <c r="AA511" s="184"/>
      <c r="AB511" s="184"/>
    </row>
    <row r="512">
      <c r="A512" s="184"/>
      <c r="B512" s="184"/>
      <c r="C512" s="184"/>
      <c r="D512" s="184"/>
      <c r="E512" s="216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  <c r="AA512" s="184"/>
      <c r="AB512" s="184"/>
    </row>
    <row r="513">
      <c r="A513" s="184"/>
      <c r="B513" s="184"/>
      <c r="C513" s="184"/>
      <c r="D513" s="184"/>
      <c r="E513" s="216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  <c r="AA513" s="184"/>
      <c r="AB513" s="184"/>
    </row>
    <row r="514">
      <c r="A514" s="184"/>
      <c r="B514" s="184"/>
      <c r="C514" s="184"/>
      <c r="D514" s="184"/>
      <c r="E514" s="216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  <c r="AA514" s="184"/>
      <c r="AB514" s="184"/>
    </row>
    <row r="515">
      <c r="A515" s="184"/>
      <c r="B515" s="184"/>
      <c r="C515" s="184"/>
      <c r="D515" s="184"/>
      <c r="E515" s="216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  <c r="AA515" s="184"/>
      <c r="AB515" s="184"/>
    </row>
    <row r="516">
      <c r="A516" s="184"/>
      <c r="B516" s="184"/>
      <c r="C516" s="184"/>
      <c r="D516" s="184"/>
      <c r="E516" s="216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  <c r="AA516" s="184"/>
      <c r="AB516" s="184"/>
    </row>
    <row r="517">
      <c r="A517" s="184"/>
      <c r="B517" s="184"/>
      <c r="C517" s="184"/>
      <c r="D517" s="184"/>
      <c r="E517" s="216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  <c r="AA517" s="184"/>
      <c r="AB517" s="184"/>
    </row>
    <row r="518">
      <c r="A518" s="184"/>
      <c r="B518" s="184"/>
      <c r="C518" s="184"/>
      <c r="D518" s="184"/>
      <c r="E518" s="216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  <c r="AA518" s="184"/>
      <c r="AB518" s="184"/>
    </row>
    <row r="519">
      <c r="A519" s="184"/>
      <c r="B519" s="184"/>
      <c r="C519" s="184"/>
      <c r="D519" s="184"/>
      <c r="E519" s="216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</row>
    <row r="520">
      <c r="A520" s="184"/>
      <c r="B520" s="184"/>
      <c r="C520" s="184"/>
      <c r="D520" s="184"/>
      <c r="E520" s="216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  <c r="AA520" s="184"/>
      <c r="AB520" s="184"/>
    </row>
    <row r="521">
      <c r="A521" s="184"/>
      <c r="B521" s="184"/>
      <c r="C521" s="184"/>
      <c r="D521" s="184"/>
      <c r="E521" s="216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  <c r="AA521" s="184"/>
      <c r="AB521" s="184"/>
    </row>
    <row r="522">
      <c r="A522" s="184"/>
      <c r="B522" s="184"/>
      <c r="C522" s="184"/>
      <c r="D522" s="184"/>
      <c r="E522" s="216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  <c r="AA522" s="184"/>
      <c r="AB522" s="184"/>
    </row>
    <row r="523">
      <c r="A523" s="184"/>
      <c r="B523" s="184"/>
      <c r="C523" s="184"/>
      <c r="D523" s="184"/>
      <c r="E523" s="216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  <c r="AA523" s="184"/>
      <c r="AB523" s="184"/>
    </row>
    <row r="524">
      <c r="A524" s="184"/>
      <c r="B524" s="184"/>
      <c r="C524" s="184"/>
      <c r="D524" s="184"/>
      <c r="E524" s="216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  <c r="AA524" s="184"/>
      <c r="AB524" s="184"/>
    </row>
    <row r="525">
      <c r="A525" s="184"/>
      <c r="B525" s="184"/>
      <c r="C525" s="184"/>
      <c r="D525" s="184"/>
      <c r="E525" s="216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  <c r="AA525" s="184"/>
      <c r="AB525" s="184"/>
    </row>
    <row r="526">
      <c r="A526" s="184"/>
      <c r="B526" s="184"/>
      <c r="C526" s="184"/>
      <c r="D526" s="184"/>
      <c r="E526" s="216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  <c r="AA526" s="184"/>
      <c r="AB526" s="184"/>
    </row>
    <row r="527">
      <c r="A527" s="184"/>
      <c r="B527" s="184"/>
      <c r="C527" s="184"/>
      <c r="D527" s="184"/>
      <c r="E527" s="216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  <c r="AA527" s="184"/>
      <c r="AB527" s="184"/>
    </row>
    <row r="528">
      <c r="A528" s="184"/>
      <c r="B528" s="184"/>
      <c r="C528" s="184"/>
      <c r="D528" s="184"/>
      <c r="E528" s="216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  <c r="AA528" s="184"/>
      <c r="AB528" s="184"/>
    </row>
    <row r="529">
      <c r="A529" s="184"/>
      <c r="B529" s="184"/>
      <c r="C529" s="184"/>
      <c r="D529" s="184"/>
      <c r="E529" s="216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  <c r="AA529" s="184"/>
      <c r="AB529" s="184"/>
    </row>
    <row r="530">
      <c r="A530" s="184"/>
      <c r="B530" s="184"/>
      <c r="C530" s="184"/>
      <c r="D530" s="184"/>
      <c r="E530" s="216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  <c r="AA530" s="184"/>
      <c r="AB530" s="184"/>
    </row>
    <row r="531">
      <c r="A531" s="184"/>
      <c r="B531" s="184"/>
      <c r="C531" s="184"/>
      <c r="D531" s="184"/>
      <c r="E531" s="216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  <c r="AA531" s="184"/>
      <c r="AB531" s="184"/>
    </row>
    <row r="532">
      <c r="A532" s="184"/>
      <c r="B532" s="184"/>
      <c r="C532" s="184"/>
      <c r="D532" s="184"/>
      <c r="E532" s="216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  <c r="AA532" s="184"/>
      <c r="AB532" s="184"/>
    </row>
    <row r="533">
      <c r="A533" s="184"/>
      <c r="B533" s="184"/>
      <c r="C533" s="184"/>
      <c r="D533" s="184"/>
      <c r="E533" s="216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  <c r="AA533" s="184"/>
      <c r="AB533" s="184"/>
    </row>
    <row r="534">
      <c r="A534" s="184"/>
      <c r="B534" s="184"/>
      <c r="C534" s="184"/>
      <c r="D534" s="184"/>
      <c r="E534" s="216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  <c r="AA534" s="184"/>
      <c r="AB534" s="184"/>
    </row>
    <row r="535">
      <c r="A535" s="184"/>
      <c r="B535" s="184"/>
      <c r="C535" s="184"/>
      <c r="D535" s="184"/>
      <c r="E535" s="216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  <c r="AA535" s="184"/>
      <c r="AB535" s="184"/>
    </row>
    <row r="536">
      <c r="A536" s="184"/>
      <c r="B536" s="184"/>
      <c r="C536" s="184"/>
      <c r="D536" s="184"/>
      <c r="E536" s="216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  <c r="AA536" s="184"/>
      <c r="AB536" s="184"/>
    </row>
    <row r="537">
      <c r="A537" s="184"/>
      <c r="B537" s="184"/>
      <c r="C537" s="184"/>
      <c r="D537" s="184"/>
      <c r="E537" s="216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  <c r="AA537" s="184"/>
      <c r="AB537" s="184"/>
    </row>
    <row r="538">
      <c r="A538" s="184"/>
      <c r="B538" s="184"/>
      <c r="C538" s="184"/>
      <c r="D538" s="184"/>
      <c r="E538" s="216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  <c r="AA538" s="184"/>
      <c r="AB538" s="184"/>
    </row>
    <row r="539">
      <c r="A539" s="184"/>
      <c r="B539" s="184"/>
      <c r="C539" s="184"/>
      <c r="D539" s="184"/>
      <c r="E539" s="216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  <c r="AA539" s="184"/>
      <c r="AB539" s="184"/>
    </row>
    <row r="540">
      <c r="A540" s="184"/>
      <c r="B540" s="184"/>
      <c r="C540" s="184"/>
      <c r="D540" s="184"/>
      <c r="E540" s="216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  <c r="AA540" s="184"/>
      <c r="AB540" s="184"/>
    </row>
    <row r="541">
      <c r="A541" s="184"/>
      <c r="B541" s="184"/>
      <c r="C541" s="184"/>
      <c r="D541" s="184"/>
      <c r="E541" s="216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  <c r="AA541" s="184"/>
      <c r="AB541" s="184"/>
    </row>
    <row r="542">
      <c r="A542" s="184"/>
      <c r="B542" s="184"/>
      <c r="C542" s="184"/>
      <c r="D542" s="184"/>
      <c r="E542" s="216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  <c r="AA542" s="184"/>
      <c r="AB542" s="184"/>
    </row>
    <row r="543">
      <c r="A543" s="184"/>
      <c r="B543" s="184"/>
      <c r="C543" s="184"/>
      <c r="D543" s="184"/>
      <c r="E543" s="216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  <c r="AA543" s="184"/>
      <c r="AB543" s="184"/>
    </row>
    <row r="544">
      <c r="A544" s="184"/>
      <c r="B544" s="184"/>
      <c r="C544" s="184"/>
      <c r="D544" s="184"/>
      <c r="E544" s="216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  <c r="AA544" s="184"/>
      <c r="AB544" s="184"/>
    </row>
    <row r="545">
      <c r="A545" s="184"/>
      <c r="B545" s="184"/>
      <c r="C545" s="184"/>
      <c r="D545" s="184"/>
      <c r="E545" s="216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  <c r="AA545" s="184"/>
      <c r="AB545" s="184"/>
    </row>
    <row r="546">
      <c r="A546" s="184"/>
      <c r="B546" s="184"/>
      <c r="C546" s="184"/>
      <c r="D546" s="184"/>
      <c r="E546" s="216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  <c r="AA546" s="184"/>
      <c r="AB546" s="184"/>
    </row>
    <row r="547">
      <c r="A547" s="184"/>
      <c r="B547" s="184"/>
      <c r="C547" s="184"/>
      <c r="D547" s="184"/>
      <c r="E547" s="216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  <c r="AA547" s="184"/>
      <c r="AB547" s="184"/>
    </row>
    <row r="548">
      <c r="A548" s="184"/>
      <c r="B548" s="184"/>
      <c r="C548" s="184"/>
      <c r="D548" s="184"/>
      <c r="E548" s="216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  <c r="AA548" s="184"/>
      <c r="AB548" s="184"/>
    </row>
    <row r="549">
      <c r="A549" s="184"/>
      <c r="B549" s="184"/>
      <c r="C549" s="184"/>
      <c r="D549" s="184"/>
      <c r="E549" s="216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  <c r="AA549" s="184"/>
      <c r="AB549" s="184"/>
    </row>
    <row r="550">
      <c r="A550" s="184"/>
      <c r="B550" s="184"/>
      <c r="C550" s="184"/>
      <c r="D550" s="184"/>
      <c r="E550" s="216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  <c r="AA550" s="184"/>
      <c r="AB550" s="184"/>
    </row>
    <row r="551">
      <c r="A551" s="184"/>
      <c r="B551" s="184"/>
      <c r="C551" s="184"/>
      <c r="D551" s="184"/>
      <c r="E551" s="216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</row>
    <row r="552">
      <c r="A552" s="184"/>
      <c r="B552" s="184"/>
      <c r="C552" s="184"/>
      <c r="D552" s="184"/>
      <c r="E552" s="216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  <c r="AA552" s="184"/>
      <c r="AB552" s="184"/>
    </row>
    <row r="553">
      <c r="A553" s="184"/>
      <c r="B553" s="184"/>
      <c r="C553" s="184"/>
      <c r="D553" s="184"/>
      <c r="E553" s="216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  <c r="AA553" s="184"/>
      <c r="AB553" s="184"/>
    </row>
    <row r="554">
      <c r="A554" s="184"/>
      <c r="B554" s="184"/>
      <c r="C554" s="184"/>
      <c r="D554" s="184"/>
      <c r="E554" s="216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  <c r="AA554" s="184"/>
      <c r="AB554" s="184"/>
    </row>
    <row r="555">
      <c r="A555" s="184"/>
      <c r="B555" s="184"/>
      <c r="C555" s="184"/>
      <c r="D555" s="184"/>
      <c r="E555" s="216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  <c r="AA555" s="184"/>
      <c r="AB555" s="184"/>
    </row>
    <row r="556">
      <c r="A556" s="184"/>
      <c r="B556" s="184"/>
      <c r="C556" s="184"/>
      <c r="D556" s="184"/>
      <c r="E556" s="216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  <c r="AA556" s="184"/>
      <c r="AB556" s="184"/>
    </row>
    <row r="557">
      <c r="A557" s="184"/>
      <c r="B557" s="184"/>
      <c r="C557" s="184"/>
      <c r="D557" s="184"/>
      <c r="E557" s="216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  <c r="AA557" s="184"/>
      <c r="AB557" s="184"/>
    </row>
    <row r="558">
      <c r="A558" s="184"/>
      <c r="B558" s="184"/>
      <c r="C558" s="184"/>
      <c r="D558" s="184"/>
      <c r="E558" s="216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  <c r="AA558" s="184"/>
      <c r="AB558" s="184"/>
    </row>
    <row r="559">
      <c r="A559" s="184"/>
      <c r="B559" s="184"/>
      <c r="C559" s="184"/>
      <c r="D559" s="184"/>
      <c r="E559" s="216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  <c r="AA559" s="184"/>
      <c r="AB559" s="184"/>
    </row>
    <row r="560">
      <c r="A560" s="184"/>
      <c r="B560" s="184"/>
      <c r="C560" s="184"/>
      <c r="D560" s="184"/>
      <c r="E560" s="216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  <c r="AA560" s="184"/>
      <c r="AB560" s="184"/>
    </row>
    <row r="561">
      <c r="A561" s="184"/>
      <c r="B561" s="184"/>
      <c r="C561" s="184"/>
      <c r="D561" s="184"/>
      <c r="E561" s="216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  <c r="AA561" s="184"/>
      <c r="AB561" s="184"/>
    </row>
    <row r="562">
      <c r="A562" s="184"/>
      <c r="B562" s="184"/>
      <c r="C562" s="184"/>
      <c r="D562" s="184"/>
      <c r="E562" s="216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  <c r="AA562" s="184"/>
      <c r="AB562" s="184"/>
    </row>
    <row r="563">
      <c r="A563" s="184"/>
      <c r="B563" s="184"/>
      <c r="C563" s="184"/>
      <c r="D563" s="184"/>
      <c r="E563" s="216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  <c r="AA563" s="184"/>
      <c r="AB563" s="184"/>
    </row>
    <row r="564">
      <c r="A564" s="184"/>
      <c r="B564" s="184"/>
      <c r="C564" s="184"/>
      <c r="D564" s="184"/>
      <c r="E564" s="216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  <c r="AA564" s="184"/>
      <c r="AB564" s="184"/>
    </row>
    <row r="565">
      <c r="A565" s="184"/>
      <c r="B565" s="184"/>
      <c r="C565" s="184"/>
      <c r="D565" s="184"/>
      <c r="E565" s="216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  <c r="AA565" s="184"/>
      <c r="AB565" s="184"/>
    </row>
    <row r="566">
      <c r="A566" s="184"/>
      <c r="B566" s="184"/>
      <c r="C566" s="184"/>
      <c r="D566" s="184"/>
      <c r="E566" s="216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</row>
    <row r="567">
      <c r="A567" s="184"/>
      <c r="B567" s="184"/>
      <c r="C567" s="184"/>
      <c r="D567" s="184"/>
      <c r="E567" s="216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  <c r="AA567" s="184"/>
      <c r="AB567" s="184"/>
    </row>
    <row r="568">
      <c r="A568" s="184"/>
      <c r="B568" s="184"/>
      <c r="C568" s="184"/>
      <c r="D568" s="184"/>
      <c r="E568" s="216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  <c r="AA568" s="184"/>
      <c r="AB568" s="184"/>
    </row>
    <row r="569">
      <c r="A569" s="184"/>
      <c r="B569" s="184"/>
      <c r="C569" s="184"/>
      <c r="D569" s="184"/>
      <c r="E569" s="216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  <c r="AA569" s="184"/>
      <c r="AB569" s="184"/>
    </row>
    <row r="570">
      <c r="A570" s="184"/>
      <c r="B570" s="184"/>
      <c r="C570" s="184"/>
      <c r="D570" s="184"/>
      <c r="E570" s="216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  <c r="AA570" s="184"/>
      <c r="AB570" s="184"/>
    </row>
    <row r="571">
      <c r="A571" s="184"/>
      <c r="B571" s="184"/>
      <c r="C571" s="184"/>
      <c r="D571" s="184"/>
      <c r="E571" s="216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  <c r="AA571" s="184"/>
      <c r="AB571" s="184"/>
    </row>
    <row r="572">
      <c r="A572" s="184"/>
      <c r="B572" s="184"/>
      <c r="C572" s="184"/>
      <c r="D572" s="184"/>
      <c r="E572" s="216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  <c r="AA572" s="184"/>
      <c r="AB572" s="184"/>
    </row>
    <row r="573">
      <c r="A573" s="184"/>
      <c r="B573" s="184"/>
      <c r="C573" s="184"/>
      <c r="D573" s="184"/>
      <c r="E573" s="216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  <c r="AA573" s="184"/>
      <c r="AB573" s="184"/>
    </row>
    <row r="574">
      <c r="A574" s="184"/>
      <c r="B574" s="184"/>
      <c r="C574" s="184"/>
      <c r="D574" s="184"/>
      <c r="E574" s="216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</row>
    <row r="575">
      <c r="A575" s="184"/>
      <c r="B575" s="184"/>
      <c r="C575" s="184"/>
      <c r="D575" s="184"/>
      <c r="E575" s="216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  <c r="AA575" s="184"/>
      <c r="AB575" s="184"/>
    </row>
    <row r="576">
      <c r="A576" s="184"/>
      <c r="B576" s="184"/>
      <c r="C576" s="184"/>
      <c r="D576" s="184"/>
      <c r="E576" s="216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  <c r="AA576" s="184"/>
      <c r="AB576" s="184"/>
    </row>
    <row r="577">
      <c r="A577" s="184"/>
      <c r="B577" s="184"/>
      <c r="C577" s="184"/>
      <c r="D577" s="184"/>
      <c r="E577" s="216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  <c r="AA577" s="184"/>
      <c r="AB577" s="184"/>
    </row>
    <row r="578">
      <c r="A578" s="184"/>
      <c r="B578" s="184"/>
      <c r="C578" s="184"/>
      <c r="D578" s="184"/>
      <c r="E578" s="216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  <c r="AA578" s="184"/>
      <c r="AB578" s="184"/>
    </row>
    <row r="579">
      <c r="A579" s="184"/>
      <c r="B579" s="184"/>
      <c r="C579" s="184"/>
      <c r="D579" s="184"/>
      <c r="E579" s="216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  <c r="AA579" s="184"/>
      <c r="AB579" s="184"/>
    </row>
    <row r="580">
      <c r="A580" s="184"/>
      <c r="B580" s="184"/>
      <c r="C580" s="184"/>
      <c r="D580" s="184"/>
      <c r="E580" s="216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  <c r="AA580" s="184"/>
      <c r="AB580" s="184"/>
    </row>
    <row r="581">
      <c r="A581" s="184"/>
      <c r="B581" s="184"/>
      <c r="C581" s="184"/>
      <c r="D581" s="184"/>
      <c r="E581" s="216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  <c r="AA581" s="184"/>
      <c r="AB581" s="184"/>
    </row>
    <row r="582">
      <c r="A582" s="184"/>
      <c r="B582" s="184"/>
      <c r="C582" s="184"/>
      <c r="D582" s="184"/>
      <c r="E582" s="216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  <c r="AA582" s="184"/>
      <c r="AB582" s="184"/>
    </row>
    <row r="583">
      <c r="A583" s="184"/>
      <c r="B583" s="184"/>
      <c r="C583" s="184"/>
      <c r="D583" s="184"/>
      <c r="E583" s="216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  <c r="AA583" s="184"/>
      <c r="AB583" s="184"/>
    </row>
    <row r="584">
      <c r="A584" s="184"/>
      <c r="B584" s="184"/>
      <c r="C584" s="184"/>
      <c r="D584" s="184"/>
      <c r="E584" s="216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  <c r="AA584" s="184"/>
      <c r="AB584" s="184"/>
    </row>
    <row r="585">
      <c r="A585" s="184"/>
      <c r="B585" s="184"/>
      <c r="C585" s="184"/>
      <c r="D585" s="184"/>
      <c r="E585" s="216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  <c r="AA585" s="184"/>
      <c r="AB585" s="184"/>
    </row>
    <row r="586">
      <c r="A586" s="184"/>
      <c r="B586" s="184"/>
      <c r="C586" s="184"/>
      <c r="D586" s="184"/>
      <c r="E586" s="216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  <c r="AA586" s="184"/>
      <c r="AB586" s="184"/>
    </row>
    <row r="587">
      <c r="A587" s="184"/>
      <c r="B587" s="184"/>
      <c r="C587" s="184"/>
      <c r="D587" s="184"/>
      <c r="E587" s="216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  <c r="AA587" s="184"/>
      <c r="AB587" s="184"/>
    </row>
    <row r="588">
      <c r="A588" s="184"/>
      <c r="B588" s="184"/>
      <c r="C588" s="184"/>
      <c r="D588" s="184"/>
      <c r="E588" s="216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  <c r="AA588" s="184"/>
      <c r="AB588" s="184"/>
    </row>
    <row r="589">
      <c r="A589" s="184"/>
      <c r="B589" s="184"/>
      <c r="C589" s="184"/>
      <c r="D589" s="184"/>
      <c r="E589" s="216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  <c r="AA589" s="184"/>
      <c r="AB589" s="184"/>
    </row>
    <row r="590">
      <c r="A590" s="184"/>
      <c r="B590" s="184"/>
      <c r="C590" s="184"/>
      <c r="D590" s="184"/>
      <c r="E590" s="216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  <c r="AA590" s="184"/>
      <c r="AB590" s="184"/>
    </row>
    <row r="591">
      <c r="A591" s="184"/>
      <c r="B591" s="184"/>
      <c r="C591" s="184"/>
      <c r="D591" s="184"/>
      <c r="E591" s="216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  <c r="AA591" s="184"/>
      <c r="AB591" s="184"/>
    </row>
    <row r="592">
      <c r="A592" s="184"/>
      <c r="B592" s="184"/>
      <c r="C592" s="184"/>
      <c r="D592" s="184"/>
      <c r="E592" s="216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  <c r="AA592" s="184"/>
      <c r="AB592" s="184"/>
    </row>
    <row r="593">
      <c r="A593" s="184"/>
      <c r="B593" s="184"/>
      <c r="C593" s="184"/>
      <c r="D593" s="184"/>
      <c r="E593" s="216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  <c r="AA593" s="184"/>
      <c r="AB593" s="184"/>
    </row>
    <row r="594">
      <c r="A594" s="184"/>
      <c r="B594" s="184"/>
      <c r="C594" s="184"/>
      <c r="D594" s="184"/>
      <c r="E594" s="216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  <c r="AA594" s="184"/>
      <c r="AB594" s="184"/>
    </row>
    <row r="595">
      <c r="A595" s="184"/>
      <c r="B595" s="184"/>
      <c r="C595" s="184"/>
      <c r="D595" s="184"/>
      <c r="E595" s="216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  <c r="AA595" s="184"/>
      <c r="AB595" s="184"/>
    </row>
    <row r="596">
      <c r="A596" s="184"/>
      <c r="B596" s="184"/>
      <c r="C596" s="184"/>
      <c r="D596" s="184"/>
      <c r="E596" s="216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  <c r="AA596" s="184"/>
      <c r="AB596" s="184"/>
    </row>
    <row r="597">
      <c r="A597" s="184"/>
      <c r="B597" s="184"/>
      <c r="C597" s="184"/>
      <c r="D597" s="184"/>
      <c r="E597" s="216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  <c r="AA597" s="184"/>
      <c r="AB597" s="184"/>
    </row>
    <row r="598">
      <c r="A598" s="184"/>
      <c r="B598" s="184"/>
      <c r="C598" s="184"/>
      <c r="D598" s="184"/>
      <c r="E598" s="216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  <c r="AA598" s="184"/>
      <c r="AB598" s="184"/>
    </row>
    <row r="599">
      <c r="A599" s="184"/>
      <c r="B599" s="184"/>
      <c r="C599" s="184"/>
      <c r="D599" s="184"/>
      <c r="E599" s="216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  <c r="AA599" s="184"/>
      <c r="AB599" s="184"/>
    </row>
    <row r="600">
      <c r="A600" s="184"/>
      <c r="B600" s="184"/>
      <c r="C600" s="184"/>
      <c r="D600" s="184"/>
      <c r="E600" s="216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  <c r="AA600" s="184"/>
      <c r="AB600" s="184"/>
    </row>
    <row r="601">
      <c r="A601" s="184"/>
      <c r="B601" s="184"/>
      <c r="C601" s="184"/>
      <c r="D601" s="184"/>
      <c r="E601" s="216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  <c r="AA601" s="184"/>
      <c r="AB601" s="184"/>
    </row>
    <row r="602">
      <c r="A602" s="184"/>
      <c r="B602" s="184"/>
      <c r="C602" s="184"/>
      <c r="D602" s="184"/>
      <c r="E602" s="216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  <c r="AA602" s="184"/>
      <c r="AB602" s="184"/>
    </row>
    <row r="603">
      <c r="A603" s="184"/>
      <c r="B603" s="184"/>
      <c r="C603" s="184"/>
      <c r="D603" s="184"/>
      <c r="E603" s="216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  <c r="AA603" s="184"/>
      <c r="AB603" s="184"/>
    </row>
    <row r="604">
      <c r="A604" s="184"/>
      <c r="B604" s="184"/>
      <c r="C604" s="184"/>
      <c r="D604" s="184"/>
      <c r="E604" s="216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  <c r="AA604" s="184"/>
      <c r="AB604" s="184"/>
    </row>
    <row r="605">
      <c r="A605" s="184"/>
      <c r="B605" s="184"/>
      <c r="C605" s="184"/>
      <c r="D605" s="184"/>
      <c r="E605" s="216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  <c r="AA605" s="184"/>
      <c r="AB605" s="184"/>
    </row>
    <row r="606">
      <c r="A606" s="184"/>
      <c r="B606" s="184"/>
      <c r="C606" s="184"/>
      <c r="D606" s="184"/>
      <c r="E606" s="216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  <c r="AA606" s="184"/>
      <c r="AB606" s="184"/>
    </row>
    <row r="607">
      <c r="A607" s="184"/>
      <c r="B607" s="184"/>
      <c r="C607" s="184"/>
      <c r="D607" s="184"/>
      <c r="E607" s="216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  <c r="AA607" s="184"/>
      <c r="AB607" s="184"/>
    </row>
    <row r="608">
      <c r="A608" s="184"/>
      <c r="B608" s="184"/>
      <c r="C608" s="184"/>
      <c r="D608" s="184"/>
      <c r="E608" s="216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</row>
    <row r="609">
      <c r="A609" s="184"/>
      <c r="B609" s="184"/>
      <c r="C609" s="184"/>
      <c r="D609" s="184"/>
      <c r="E609" s="216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  <c r="AA609" s="184"/>
      <c r="AB609" s="184"/>
    </row>
    <row r="610">
      <c r="A610" s="184"/>
      <c r="B610" s="184"/>
      <c r="C610" s="184"/>
      <c r="D610" s="184"/>
      <c r="E610" s="216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  <c r="AA610" s="184"/>
      <c r="AB610" s="184"/>
    </row>
    <row r="611">
      <c r="A611" s="184"/>
      <c r="B611" s="184"/>
      <c r="C611" s="184"/>
      <c r="D611" s="184"/>
      <c r="E611" s="216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  <c r="AA611" s="184"/>
      <c r="AB611" s="184"/>
    </row>
    <row r="612">
      <c r="A612" s="184"/>
      <c r="B612" s="184"/>
      <c r="C612" s="184"/>
      <c r="D612" s="184"/>
      <c r="E612" s="216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  <c r="AA612" s="184"/>
      <c r="AB612" s="184"/>
    </row>
    <row r="613">
      <c r="A613" s="184"/>
      <c r="B613" s="184"/>
      <c r="C613" s="184"/>
      <c r="D613" s="184"/>
      <c r="E613" s="216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  <c r="AA613" s="184"/>
      <c r="AB613" s="184"/>
    </row>
    <row r="614">
      <c r="A614" s="184"/>
      <c r="B614" s="184"/>
      <c r="C614" s="184"/>
      <c r="D614" s="184"/>
      <c r="E614" s="216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  <c r="AA614" s="184"/>
      <c r="AB614" s="184"/>
    </row>
    <row r="615">
      <c r="A615" s="184"/>
      <c r="B615" s="184"/>
      <c r="C615" s="184"/>
      <c r="D615" s="184"/>
      <c r="E615" s="216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  <c r="AA615" s="184"/>
      <c r="AB615" s="184"/>
    </row>
    <row r="616">
      <c r="A616" s="184"/>
      <c r="B616" s="184"/>
      <c r="C616" s="184"/>
      <c r="D616" s="184"/>
      <c r="E616" s="216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  <c r="AA616" s="184"/>
      <c r="AB616" s="184"/>
    </row>
    <row r="617">
      <c r="A617" s="184"/>
      <c r="B617" s="184"/>
      <c r="C617" s="184"/>
      <c r="D617" s="184"/>
      <c r="E617" s="216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  <c r="AA617" s="184"/>
      <c r="AB617" s="184"/>
    </row>
    <row r="618">
      <c r="A618" s="184"/>
      <c r="B618" s="184"/>
      <c r="C618" s="184"/>
      <c r="D618" s="184"/>
      <c r="E618" s="216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  <c r="AA618" s="184"/>
      <c r="AB618" s="184"/>
    </row>
    <row r="619">
      <c r="A619" s="184"/>
      <c r="B619" s="184"/>
      <c r="C619" s="184"/>
      <c r="D619" s="184"/>
      <c r="E619" s="216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  <c r="AA619" s="184"/>
      <c r="AB619" s="184"/>
    </row>
    <row r="620">
      <c r="A620" s="184"/>
      <c r="B620" s="184"/>
      <c r="C620" s="184"/>
      <c r="D620" s="184"/>
      <c r="E620" s="216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  <c r="AA620" s="184"/>
      <c r="AB620" s="184"/>
    </row>
    <row r="621">
      <c r="A621" s="184"/>
      <c r="B621" s="184"/>
      <c r="C621" s="184"/>
      <c r="D621" s="184"/>
      <c r="E621" s="216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  <c r="AA621" s="184"/>
      <c r="AB621" s="184"/>
    </row>
    <row r="622">
      <c r="A622" s="184"/>
      <c r="B622" s="184"/>
      <c r="C622" s="184"/>
      <c r="D622" s="184"/>
      <c r="E622" s="216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  <c r="AA622" s="184"/>
      <c r="AB622" s="184"/>
    </row>
    <row r="623">
      <c r="A623" s="184"/>
      <c r="B623" s="184"/>
      <c r="C623" s="184"/>
      <c r="D623" s="184"/>
      <c r="E623" s="216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  <c r="AA623" s="184"/>
      <c r="AB623" s="184"/>
    </row>
    <row r="624">
      <c r="A624" s="184"/>
      <c r="B624" s="184"/>
      <c r="C624" s="184"/>
      <c r="D624" s="184"/>
      <c r="E624" s="216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  <c r="AA624" s="184"/>
      <c r="AB624" s="184"/>
    </row>
    <row r="625">
      <c r="A625" s="184"/>
      <c r="B625" s="184"/>
      <c r="C625" s="184"/>
      <c r="D625" s="184"/>
      <c r="E625" s="216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  <c r="AA625" s="184"/>
      <c r="AB625" s="184"/>
    </row>
    <row r="626">
      <c r="A626" s="184"/>
      <c r="B626" s="184"/>
      <c r="C626" s="184"/>
      <c r="D626" s="184"/>
      <c r="E626" s="216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  <c r="AA626" s="184"/>
      <c r="AB626" s="184"/>
    </row>
    <row r="627">
      <c r="A627" s="184"/>
      <c r="B627" s="184"/>
      <c r="C627" s="184"/>
      <c r="D627" s="184"/>
      <c r="E627" s="216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  <c r="AA627" s="184"/>
      <c r="AB627" s="184"/>
    </row>
    <row r="628">
      <c r="A628" s="184"/>
      <c r="B628" s="184"/>
      <c r="C628" s="184"/>
      <c r="D628" s="184"/>
      <c r="E628" s="216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  <c r="AA628" s="184"/>
      <c r="AB628" s="184"/>
    </row>
    <row r="629">
      <c r="A629" s="184"/>
      <c r="B629" s="184"/>
      <c r="C629" s="184"/>
      <c r="D629" s="184"/>
      <c r="E629" s="216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  <c r="AA629" s="184"/>
      <c r="AB629" s="184"/>
    </row>
    <row r="630">
      <c r="A630" s="184"/>
      <c r="B630" s="184"/>
      <c r="C630" s="184"/>
      <c r="D630" s="184"/>
      <c r="E630" s="216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  <c r="AA630" s="184"/>
      <c r="AB630" s="184"/>
    </row>
    <row r="631">
      <c r="A631" s="184"/>
      <c r="B631" s="184"/>
      <c r="C631" s="184"/>
      <c r="D631" s="184"/>
      <c r="E631" s="216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  <c r="AA631" s="184"/>
      <c r="AB631" s="184"/>
    </row>
    <row r="632">
      <c r="A632" s="184"/>
      <c r="B632" s="184"/>
      <c r="C632" s="184"/>
      <c r="D632" s="184"/>
      <c r="E632" s="216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  <c r="AA632" s="184"/>
      <c r="AB632" s="184"/>
    </row>
    <row r="633">
      <c r="A633" s="184"/>
      <c r="B633" s="184"/>
      <c r="C633" s="184"/>
      <c r="D633" s="184"/>
      <c r="E633" s="216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  <c r="AA633" s="184"/>
      <c r="AB633" s="184"/>
    </row>
    <row r="634">
      <c r="A634" s="184"/>
      <c r="B634" s="184"/>
      <c r="C634" s="184"/>
      <c r="D634" s="184"/>
      <c r="E634" s="216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  <c r="AA634" s="184"/>
      <c r="AB634" s="184"/>
    </row>
    <row r="635">
      <c r="A635" s="184"/>
      <c r="B635" s="184"/>
      <c r="C635" s="184"/>
      <c r="D635" s="184"/>
      <c r="E635" s="216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  <c r="AA635" s="184"/>
      <c r="AB635" s="184"/>
    </row>
    <row r="636">
      <c r="A636" s="184"/>
      <c r="B636" s="184"/>
      <c r="C636" s="184"/>
      <c r="D636" s="184"/>
      <c r="E636" s="216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  <c r="AA636" s="184"/>
      <c r="AB636" s="184"/>
    </row>
    <row r="637">
      <c r="A637" s="184"/>
      <c r="B637" s="184"/>
      <c r="C637" s="184"/>
      <c r="D637" s="184"/>
      <c r="E637" s="216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  <c r="AA637" s="184"/>
      <c r="AB637" s="184"/>
    </row>
    <row r="638">
      <c r="A638" s="184"/>
      <c r="B638" s="184"/>
      <c r="C638" s="184"/>
      <c r="D638" s="184"/>
      <c r="E638" s="216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  <c r="AA638" s="184"/>
      <c r="AB638" s="184"/>
    </row>
    <row r="639">
      <c r="A639" s="184"/>
      <c r="B639" s="184"/>
      <c r="C639" s="184"/>
      <c r="D639" s="184"/>
      <c r="E639" s="216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</row>
    <row r="640">
      <c r="A640" s="184"/>
      <c r="B640" s="184"/>
      <c r="C640" s="184"/>
      <c r="D640" s="184"/>
      <c r="E640" s="216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  <c r="AA640" s="184"/>
      <c r="AB640" s="184"/>
    </row>
    <row r="641">
      <c r="A641" s="184"/>
      <c r="B641" s="184"/>
      <c r="C641" s="184"/>
      <c r="D641" s="184"/>
      <c r="E641" s="216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  <c r="AA641" s="184"/>
      <c r="AB641" s="184"/>
    </row>
    <row r="642">
      <c r="A642" s="184"/>
      <c r="B642" s="184"/>
      <c r="C642" s="184"/>
      <c r="D642" s="184"/>
      <c r="E642" s="216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  <c r="AA642" s="184"/>
      <c r="AB642" s="184"/>
    </row>
    <row r="643">
      <c r="A643" s="184"/>
      <c r="B643" s="184"/>
      <c r="C643" s="184"/>
      <c r="D643" s="184"/>
      <c r="E643" s="216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  <c r="AA643" s="184"/>
      <c r="AB643" s="184"/>
    </row>
    <row r="644">
      <c r="A644" s="184"/>
      <c r="B644" s="184"/>
      <c r="C644" s="184"/>
      <c r="D644" s="184"/>
      <c r="E644" s="216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  <c r="AA644" s="184"/>
      <c r="AB644" s="184"/>
    </row>
    <row r="645">
      <c r="A645" s="184"/>
      <c r="B645" s="184"/>
      <c r="C645" s="184"/>
      <c r="D645" s="184"/>
      <c r="E645" s="216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  <c r="AA645" s="184"/>
      <c r="AB645" s="184"/>
    </row>
    <row r="646">
      <c r="A646" s="184"/>
      <c r="B646" s="184"/>
      <c r="C646" s="184"/>
      <c r="D646" s="184"/>
      <c r="E646" s="216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  <c r="AA646" s="184"/>
      <c r="AB646" s="184"/>
    </row>
    <row r="647">
      <c r="A647" s="184"/>
      <c r="B647" s="184"/>
      <c r="C647" s="184"/>
      <c r="D647" s="184"/>
      <c r="E647" s="216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  <c r="AA647" s="184"/>
      <c r="AB647" s="184"/>
    </row>
    <row r="648">
      <c r="A648" s="184"/>
      <c r="B648" s="184"/>
      <c r="C648" s="184"/>
      <c r="D648" s="184"/>
      <c r="E648" s="216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  <c r="AA648" s="184"/>
      <c r="AB648" s="184"/>
    </row>
    <row r="649">
      <c r="A649" s="184"/>
      <c r="B649" s="184"/>
      <c r="C649" s="184"/>
      <c r="D649" s="184"/>
      <c r="E649" s="216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  <c r="AA649" s="184"/>
      <c r="AB649" s="184"/>
    </row>
    <row r="650">
      <c r="A650" s="184"/>
      <c r="B650" s="184"/>
      <c r="C650" s="184"/>
      <c r="D650" s="184"/>
      <c r="E650" s="216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  <c r="AA650" s="184"/>
      <c r="AB650" s="184"/>
    </row>
    <row r="651">
      <c r="A651" s="184"/>
      <c r="B651" s="184"/>
      <c r="C651" s="184"/>
      <c r="D651" s="184"/>
      <c r="E651" s="216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  <c r="AA651" s="184"/>
      <c r="AB651" s="184"/>
    </row>
    <row r="652">
      <c r="A652" s="184"/>
      <c r="B652" s="184"/>
      <c r="C652" s="184"/>
      <c r="D652" s="184"/>
      <c r="E652" s="216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  <c r="AA652" s="184"/>
      <c r="AB652" s="184"/>
    </row>
    <row r="653">
      <c r="A653" s="184"/>
      <c r="B653" s="184"/>
      <c r="C653" s="184"/>
      <c r="D653" s="184"/>
      <c r="E653" s="216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  <c r="AA653" s="184"/>
      <c r="AB653" s="184"/>
    </row>
    <row r="654">
      <c r="A654" s="184"/>
      <c r="B654" s="184"/>
      <c r="C654" s="184"/>
      <c r="D654" s="184"/>
      <c r="E654" s="216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  <c r="AA654" s="184"/>
      <c r="AB654" s="184"/>
    </row>
    <row r="655">
      <c r="A655" s="184"/>
      <c r="B655" s="184"/>
      <c r="C655" s="184"/>
      <c r="D655" s="184"/>
      <c r="E655" s="216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  <c r="AA655" s="184"/>
      <c r="AB655" s="184"/>
    </row>
    <row r="656">
      <c r="A656" s="184"/>
      <c r="B656" s="184"/>
      <c r="C656" s="184"/>
      <c r="D656" s="184"/>
      <c r="E656" s="216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  <c r="AA656" s="184"/>
      <c r="AB656" s="184"/>
    </row>
    <row r="657">
      <c r="A657" s="184"/>
      <c r="B657" s="184"/>
      <c r="C657" s="184"/>
      <c r="D657" s="184"/>
      <c r="E657" s="216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  <c r="AA657" s="184"/>
      <c r="AB657" s="184"/>
    </row>
    <row r="658">
      <c r="A658" s="184"/>
      <c r="B658" s="184"/>
      <c r="C658" s="184"/>
      <c r="D658" s="184"/>
      <c r="E658" s="216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  <c r="AA658" s="184"/>
      <c r="AB658" s="184"/>
    </row>
    <row r="659">
      <c r="A659" s="184"/>
      <c r="B659" s="184"/>
      <c r="C659" s="184"/>
      <c r="D659" s="184"/>
      <c r="E659" s="216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  <c r="AA659" s="184"/>
      <c r="AB659" s="184"/>
    </row>
    <row r="660">
      <c r="A660" s="184"/>
      <c r="B660" s="184"/>
      <c r="C660" s="184"/>
      <c r="D660" s="184"/>
      <c r="E660" s="216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  <c r="AA660" s="184"/>
      <c r="AB660" s="184"/>
    </row>
    <row r="661">
      <c r="A661" s="184"/>
      <c r="B661" s="184"/>
      <c r="C661" s="184"/>
      <c r="D661" s="184"/>
      <c r="E661" s="216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  <c r="AA661" s="184"/>
      <c r="AB661" s="184"/>
    </row>
    <row r="662">
      <c r="A662" s="184"/>
      <c r="B662" s="184"/>
      <c r="C662" s="184"/>
      <c r="D662" s="184"/>
      <c r="E662" s="216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  <c r="AA662" s="184"/>
      <c r="AB662" s="184"/>
    </row>
    <row r="663">
      <c r="A663" s="184"/>
      <c r="B663" s="184"/>
      <c r="C663" s="184"/>
      <c r="D663" s="184"/>
      <c r="E663" s="216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  <c r="AA663" s="184"/>
      <c r="AB663" s="184"/>
    </row>
    <row r="664">
      <c r="A664" s="184"/>
      <c r="B664" s="184"/>
      <c r="C664" s="184"/>
      <c r="D664" s="184"/>
      <c r="E664" s="216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  <c r="AA664" s="184"/>
      <c r="AB664" s="184"/>
    </row>
    <row r="665">
      <c r="A665" s="184"/>
      <c r="B665" s="184"/>
      <c r="C665" s="184"/>
      <c r="D665" s="184"/>
      <c r="E665" s="216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  <c r="AA665" s="184"/>
      <c r="AB665" s="184"/>
    </row>
    <row r="666">
      <c r="A666" s="184"/>
      <c r="B666" s="184"/>
      <c r="C666" s="184"/>
      <c r="D666" s="184"/>
      <c r="E666" s="216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  <c r="AA666" s="184"/>
      <c r="AB666" s="184"/>
    </row>
    <row r="667">
      <c r="A667" s="184"/>
      <c r="B667" s="184"/>
      <c r="C667" s="184"/>
      <c r="D667" s="184"/>
      <c r="E667" s="216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  <c r="AA667" s="184"/>
      <c r="AB667" s="184"/>
    </row>
    <row r="668">
      <c r="A668" s="184"/>
      <c r="B668" s="184"/>
      <c r="C668" s="184"/>
      <c r="D668" s="184"/>
      <c r="E668" s="216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</row>
    <row r="669">
      <c r="A669" s="184"/>
      <c r="B669" s="184"/>
      <c r="C669" s="184"/>
      <c r="D669" s="184"/>
      <c r="E669" s="216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  <c r="AA669" s="184"/>
      <c r="AB669" s="184"/>
    </row>
    <row r="670">
      <c r="A670" s="184"/>
      <c r="B670" s="184"/>
      <c r="C670" s="184"/>
      <c r="D670" s="184"/>
      <c r="E670" s="216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  <c r="AA670" s="184"/>
      <c r="AB670" s="184"/>
    </row>
    <row r="671">
      <c r="A671" s="184"/>
      <c r="B671" s="184"/>
      <c r="C671" s="184"/>
      <c r="D671" s="184"/>
      <c r="E671" s="216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  <c r="AA671" s="184"/>
      <c r="AB671" s="184"/>
    </row>
    <row r="672">
      <c r="A672" s="184"/>
      <c r="B672" s="184"/>
      <c r="C672" s="184"/>
      <c r="D672" s="184"/>
      <c r="E672" s="216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  <c r="AA672" s="184"/>
      <c r="AB672" s="184"/>
    </row>
    <row r="673">
      <c r="A673" s="184"/>
      <c r="B673" s="184"/>
      <c r="C673" s="184"/>
      <c r="D673" s="184"/>
      <c r="E673" s="216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  <c r="AA673" s="184"/>
      <c r="AB673" s="184"/>
    </row>
    <row r="674">
      <c r="A674" s="184"/>
      <c r="B674" s="184"/>
      <c r="C674" s="184"/>
      <c r="D674" s="184"/>
      <c r="E674" s="216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  <c r="AA674" s="184"/>
      <c r="AB674" s="184"/>
    </row>
    <row r="675">
      <c r="A675" s="184"/>
      <c r="B675" s="184"/>
      <c r="C675" s="184"/>
      <c r="D675" s="184"/>
      <c r="E675" s="216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  <c r="AA675" s="184"/>
      <c r="AB675" s="184"/>
    </row>
    <row r="676">
      <c r="A676" s="184"/>
      <c r="B676" s="184"/>
      <c r="C676" s="184"/>
      <c r="D676" s="184"/>
      <c r="E676" s="216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  <c r="AA676" s="184"/>
      <c r="AB676" s="184"/>
    </row>
    <row r="677">
      <c r="A677" s="184"/>
      <c r="B677" s="184"/>
      <c r="C677" s="184"/>
      <c r="D677" s="184"/>
      <c r="E677" s="216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  <c r="AA677" s="184"/>
      <c r="AB677" s="184"/>
    </row>
    <row r="678">
      <c r="A678" s="184"/>
      <c r="B678" s="184"/>
      <c r="C678" s="184"/>
      <c r="D678" s="184"/>
      <c r="E678" s="216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  <c r="AA678" s="184"/>
      <c r="AB678" s="184"/>
    </row>
    <row r="679">
      <c r="A679" s="184"/>
      <c r="B679" s="184"/>
      <c r="C679" s="184"/>
      <c r="D679" s="184"/>
      <c r="E679" s="216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  <c r="AA679" s="184"/>
      <c r="AB679" s="184"/>
    </row>
    <row r="680">
      <c r="A680" s="184"/>
      <c r="B680" s="184"/>
      <c r="C680" s="184"/>
      <c r="D680" s="184"/>
      <c r="E680" s="216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  <c r="AA680" s="184"/>
      <c r="AB680" s="184"/>
    </row>
    <row r="681">
      <c r="A681" s="184"/>
      <c r="B681" s="184"/>
      <c r="C681" s="184"/>
      <c r="D681" s="184"/>
      <c r="E681" s="216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  <c r="AA681" s="184"/>
      <c r="AB681" s="184"/>
    </row>
    <row r="682">
      <c r="A682" s="184"/>
      <c r="B682" s="184"/>
      <c r="C682" s="184"/>
      <c r="D682" s="184"/>
      <c r="E682" s="216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  <c r="AA682" s="184"/>
      <c r="AB682" s="184"/>
    </row>
    <row r="683">
      <c r="A683" s="184"/>
      <c r="B683" s="184"/>
      <c r="C683" s="184"/>
      <c r="D683" s="184"/>
      <c r="E683" s="216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  <c r="AA683" s="184"/>
      <c r="AB683" s="184"/>
    </row>
    <row r="684">
      <c r="A684" s="184"/>
      <c r="B684" s="184"/>
      <c r="C684" s="184"/>
      <c r="D684" s="184"/>
      <c r="E684" s="216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  <c r="AA684" s="184"/>
      <c r="AB684" s="184"/>
    </row>
    <row r="685">
      <c r="A685" s="184"/>
      <c r="B685" s="184"/>
      <c r="C685" s="184"/>
      <c r="D685" s="184"/>
      <c r="E685" s="216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  <c r="AA685" s="184"/>
      <c r="AB685" s="184"/>
    </row>
    <row r="686">
      <c r="A686" s="184"/>
      <c r="B686" s="184"/>
      <c r="C686" s="184"/>
      <c r="D686" s="184"/>
      <c r="E686" s="216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  <c r="AA686" s="184"/>
      <c r="AB686" s="184"/>
    </row>
    <row r="687">
      <c r="A687" s="184"/>
      <c r="B687" s="184"/>
      <c r="C687" s="184"/>
      <c r="D687" s="184"/>
      <c r="E687" s="216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  <c r="AA687" s="184"/>
      <c r="AB687" s="184"/>
    </row>
    <row r="688">
      <c r="A688" s="184"/>
      <c r="B688" s="184"/>
      <c r="C688" s="184"/>
      <c r="D688" s="184"/>
      <c r="E688" s="216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  <c r="AA688" s="184"/>
      <c r="AB688" s="184"/>
    </row>
    <row r="689">
      <c r="A689" s="184"/>
      <c r="B689" s="184"/>
      <c r="C689" s="184"/>
      <c r="D689" s="184"/>
      <c r="E689" s="216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  <c r="AA689" s="184"/>
      <c r="AB689" s="184"/>
    </row>
    <row r="690">
      <c r="A690" s="184"/>
      <c r="B690" s="184"/>
      <c r="C690" s="184"/>
      <c r="D690" s="184"/>
      <c r="E690" s="216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  <c r="AA690" s="184"/>
      <c r="AB690" s="184"/>
    </row>
    <row r="691">
      <c r="A691" s="184"/>
      <c r="B691" s="184"/>
      <c r="C691" s="184"/>
      <c r="D691" s="184"/>
      <c r="E691" s="216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  <c r="AA691" s="184"/>
      <c r="AB691" s="184"/>
    </row>
    <row r="692">
      <c r="A692" s="184"/>
      <c r="B692" s="184"/>
      <c r="C692" s="184"/>
      <c r="D692" s="184"/>
      <c r="E692" s="216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  <c r="AA692" s="184"/>
      <c r="AB692" s="184"/>
    </row>
    <row r="693">
      <c r="A693" s="184"/>
      <c r="B693" s="184"/>
      <c r="C693" s="184"/>
      <c r="D693" s="184"/>
      <c r="E693" s="216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  <c r="AA693" s="184"/>
      <c r="AB693" s="184"/>
    </row>
    <row r="694">
      <c r="A694" s="184"/>
      <c r="B694" s="184"/>
      <c r="C694" s="184"/>
      <c r="D694" s="184"/>
      <c r="E694" s="216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  <c r="AA694" s="184"/>
      <c r="AB694" s="184"/>
    </row>
    <row r="695">
      <c r="A695" s="184"/>
      <c r="B695" s="184"/>
      <c r="C695" s="184"/>
      <c r="D695" s="184"/>
      <c r="E695" s="216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  <c r="AA695" s="184"/>
      <c r="AB695" s="184"/>
    </row>
    <row r="696">
      <c r="A696" s="184"/>
      <c r="B696" s="184"/>
      <c r="C696" s="184"/>
      <c r="D696" s="184"/>
      <c r="E696" s="216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  <c r="AA696" s="184"/>
      <c r="AB696" s="184"/>
    </row>
    <row r="697">
      <c r="A697" s="184"/>
      <c r="B697" s="184"/>
      <c r="C697" s="184"/>
      <c r="D697" s="184"/>
      <c r="E697" s="216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  <c r="AA697" s="184"/>
      <c r="AB697" s="184"/>
    </row>
    <row r="698">
      <c r="A698" s="184"/>
      <c r="B698" s="184"/>
      <c r="C698" s="184"/>
      <c r="D698" s="184"/>
      <c r="E698" s="216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  <c r="AA698" s="184"/>
      <c r="AB698" s="184"/>
    </row>
    <row r="699">
      <c r="A699" s="184"/>
      <c r="B699" s="184"/>
      <c r="C699" s="184"/>
      <c r="D699" s="184"/>
      <c r="E699" s="216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</row>
    <row r="700">
      <c r="A700" s="184"/>
      <c r="B700" s="184"/>
      <c r="C700" s="184"/>
      <c r="D700" s="184"/>
      <c r="E700" s="216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  <c r="AA700" s="184"/>
      <c r="AB700" s="184"/>
    </row>
    <row r="701">
      <c r="A701" s="184"/>
      <c r="B701" s="184"/>
      <c r="C701" s="184"/>
      <c r="D701" s="184"/>
      <c r="E701" s="216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  <c r="AA701" s="184"/>
      <c r="AB701" s="184"/>
    </row>
    <row r="702">
      <c r="A702" s="184"/>
      <c r="B702" s="184"/>
      <c r="C702" s="184"/>
      <c r="D702" s="184"/>
      <c r="E702" s="216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  <c r="AA702" s="184"/>
      <c r="AB702" s="184"/>
    </row>
    <row r="703">
      <c r="A703" s="184"/>
      <c r="B703" s="184"/>
      <c r="C703" s="184"/>
      <c r="D703" s="184"/>
      <c r="E703" s="216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  <c r="AA703" s="184"/>
      <c r="AB703" s="184"/>
    </row>
    <row r="704">
      <c r="A704" s="184"/>
      <c r="B704" s="184"/>
      <c r="C704" s="184"/>
      <c r="D704" s="184"/>
      <c r="E704" s="216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  <c r="AA704" s="184"/>
      <c r="AB704" s="184"/>
    </row>
    <row r="705">
      <c r="A705" s="184"/>
      <c r="B705" s="184"/>
      <c r="C705" s="184"/>
      <c r="D705" s="184"/>
      <c r="E705" s="216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  <c r="AA705" s="184"/>
      <c r="AB705" s="184"/>
    </row>
    <row r="706">
      <c r="A706" s="184"/>
      <c r="B706" s="184"/>
      <c r="C706" s="184"/>
      <c r="D706" s="184"/>
      <c r="E706" s="216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  <c r="AA706" s="184"/>
      <c r="AB706" s="184"/>
    </row>
    <row r="707">
      <c r="A707" s="184"/>
      <c r="B707" s="184"/>
      <c r="C707" s="184"/>
      <c r="D707" s="184"/>
      <c r="E707" s="216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  <c r="AA707" s="184"/>
      <c r="AB707" s="184"/>
    </row>
    <row r="708">
      <c r="A708" s="184"/>
      <c r="B708" s="184"/>
      <c r="C708" s="184"/>
      <c r="D708" s="184"/>
      <c r="E708" s="216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  <c r="AA708" s="184"/>
      <c r="AB708" s="184"/>
    </row>
    <row r="709">
      <c r="A709" s="184"/>
      <c r="B709" s="184"/>
      <c r="C709" s="184"/>
      <c r="D709" s="184"/>
      <c r="E709" s="216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  <c r="AA709" s="184"/>
      <c r="AB709" s="184"/>
    </row>
    <row r="710">
      <c r="A710" s="184"/>
      <c r="B710" s="184"/>
      <c r="C710" s="184"/>
      <c r="D710" s="184"/>
      <c r="E710" s="216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  <c r="AA710" s="184"/>
      <c r="AB710" s="184"/>
    </row>
    <row r="711">
      <c r="A711" s="184"/>
      <c r="B711" s="184"/>
      <c r="C711" s="184"/>
      <c r="D711" s="184"/>
      <c r="E711" s="216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  <c r="AA711" s="184"/>
      <c r="AB711" s="184"/>
    </row>
    <row r="712">
      <c r="A712" s="184"/>
      <c r="B712" s="184"/>
      <c r="C712" s="184"/>
      <c r="D712" s="184"/>
      <c r="E712" s="216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  <c r="AA712" s="184"/>
      <c r="AB712" s="184"/>
    </row>
    <row r="713">
      <c r="A713" s="184"/>
      <c r="B713" s="184"/>
      <c r="C713" s="184"/>
      <c r="D713" s="184"/>
      <c r="E713" s="216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  <c r="AA713" s="184"/>
      <c r="AB713" s="184"/>
    </row>
    <row r="714">
      <c r="A714" s="184"/>
      <c r="B714" s="184"/>
      <c r="C714" s="184"/>
      <c r="D714" s="184"/>
      <c r="E714" s="216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  <c r="AA714" s="184"/>
      <c r="AB714" s="184"/>
    </row>
    <row r="715">
      <c r="A715" s="184"/>
      <c r="B715" s="184"/>
      <c r="C715" s="184"/>
      <c r="D715" s="184"/>
      <c r="E715" s="216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  <c r="AA715" s="184"/>
      <c r="AB715" s="184"/>
    </row>
    <row r="716">
      <c r="A716" s="184"/>
      <c r="B716" s="184"/>
      <c r="C716" s="184"/>
      <c r="D716" s="184"/>
      <c r="E716" s="216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  <c r="AA716" s="184"/>
      <c r="AB716" s="184"/>
    </row>
    <row r="717">
      <c r="A717" s="184"/>
      <c r="B717" s="184"/>
      <c r="C717" s="184"/>
      <c r="D717" s="184"/>
      <c r="E717" s="216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  <c r="AA717" s="184"/>
      <c r="AB717" s="184"/>
    </row>
    <row r="718">
      <c r="A718" s="184"/>
      <c r="B718" s="184"/>
      <c r="C718" s="184"/>
      <c r="D718" s="184"/>
      <c r="E718" s="216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  <c r="AA718" s="184"/>
      <c r="AB718" s="184"/>
    </row>
    <row r="719">
      <c r="A719" s="184"/>
      <c r="B719" s="184"/>
      <c r="C719" s="184"/>
      <c r="D719" s="184"/>
      <c r="E719" s="216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  <c r="AA719" s="184"/>
      <c r="AB719" s="184"/>
    </row>
    <row r="720">
      <c r="A720" s="184"/>
      <c r="B720" s="184"/>
      <c r="C720" s="184"/>
      <c r="D720" s="184"/>
      <c r="E720" s="216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  <c r="AA720" s="184"/>
      <c r="AB720" s="184"/>
    </row>
    <row r="721">
      <c r="A721" s="184"/>
      <c r="B721" s="184"/>
      <c r="C721" s="184"/>
      <c r="D721" s="184"/>
      <c r="E721" s="216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  <c r="AA721" s="184"/>
      <c r="AB721" s="184"/>
    </row>
    <row r="722">
      <c r="A722" s="184"/>
      <c r="B722" s="184"/>
      <c r="C722" s="184"/>
      <c r="D722" s="184"/>
      <c r="E722" s="216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  <c r="AA722" s="184"/>
      <c r="AB722" s="184"/>
    </row>
    <row r="723">
      <c r="A723" s="184"/>
      <c r="B723" s="184"/>
      <c r="C723" s="184"/>
      <c r="D723" s="184"/>
      <c r="E723" s="216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  <c r="AA723" s="184"/>
      <c r="AB723" s="184"/>
    </row>
    <row r="724">
      <c r="A724" s="184"/>
      <c r="B724" s="184"/>
      <c r="C724" s="184"/>
      <c r="D724" s="184"/>
      <c r="E724" s="216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  <c r="AA724" s="184"/>
      <c r="AB724" s="184"/>
    </row>
    <row r="725">
      <c r="A725" s="184"/>
      <c r="B725" s="184"/>
      <c r="C725" s="184"/>
      <c r="D725" s="184"/>
      <c r="E725" s="216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  <c r="AA725" s="184"/>
      <c r="AB725" s="184"/>
    </row>
    <row r="726">
      <c r="A726" s="184"/>
      <c r="B726" s="184"/>
      <c r="C726" s="184"/>
      <c r="D726" s="184"/>
      <c r="E726" s="216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  <c r="AA726" s="184"/>
      <c r="AB726" s="184"/>
    </row>
    <row r="727">
      <c r="A727" s="184"/>
      <c r="B727" s="184"/>
      <c r="C727" s="184"/>
      <c r="D727" s="184"/>
      <c r="E727" s="216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  <c r="AA727" s="184"/>
      <c r="AB727" s="184"/>
    </row>
    <row r="728">
      <c r="A728" s="184"/>
      <c r="B728" s="184"/>
      <c r="C728" s="184"/>
      <c r="D728" s="184"/>
      <c r="E728" s="216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  <c r="AA728" s="184"/>
      <c r="AB728" s="184"/>
    </row>
    <row r="729">
      <c r="A729" s="184"/>
      <c r="B729" s="184"/>
      <c r="C729" s="184"/>
      <c r="D729" s="184"/>
      <c r="E729" s="216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  <c r="AA729" s="184"/>
      <c r="AB729" s="184"/>
    </row>
    <row r="730">
      <c r="A730" s="184"/>
      <c r="B730" s="184"/>
      <c r="C730" s="184"/>
      <c r="D730" s="184"/>
      <c r="E730" s="216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  <c r="AA730" s="184"/>
      <c r="AB730" s="184"/>
    </row>
    <row r="731">
      <c r="A731" s="184"/>
      <c r="B731" s="184"/>
      <c r="C731" s="184"/>
      <c r="D731" s="184"/>
      <c r="E731" s="216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  <c r="AA731" s="184"/>
      <c r="AB731" s="184"/>
    </row>
    <row r="732">
      <c r="A732" s="184"/>
      <c r="B732" s="184"/>
      <c r="C732" s="184"/>
      <c r="D732" s="184"/>
      <c r="E732" s="216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  <c r="AA732" s="184"/>
      <c r="AB732" s="184"/>
    </row>
    <row r="733">
      <c r="A733" s="184"/>
      <c r="B733" s="184"/>
      <c r="C733" s="184"/>
      <c r="D733" s="184"/>
      <c r="E733" s="216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  <c r="AA733" s="184"/>
      <c r="AB733" s="184"/>
    </row>
    <row r="734">
      <c r="A734" s="184"/>
      <c r="B734" s="184"/>
      <c r="C734" s="184"/>
      <c r="D734" s="184"/>
      <c r="E734" s="216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  <c r="AA734" s="184"/>
      <c r="AB734" s="184"/>
    </row>
    <row r="735">
      <c r="A735" s="184"/>
      <c r="B735" s="184"/>
      <c r="C735" s="184"/>
      <c r="D735" s="184"/>
      <c r="E735" s="216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  <c r="AA735" s="184"/>
      <c r="AB735" s="184"/>
    </row>
    <row r="736">
      <c r="A736" s="184"/>
      <c r="B736" s="184"/>
      <c r="C736" s="184"/>
      <c r="D736" s="184"/>
      <c r="E736" s="216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  <c r="AA736" s="184"/>
      <c r="AB736" s="184"/>
    </row>
    <row r="737">
      <c r="A737" s="184"/>
      <c r="B737" s="184"/>
      <c r="C737" s="184"/>
      <c r="D737" s="184"/>
      <c r="E737" s="216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  <c r="AA737" s="184"/>
      <c r="AB737" s="184"/>
    </row>
    <row r="738">
      <c r="A738" s="184"/>
      <c r="B738" s="184"/>
      <c r="C738" s="184"/>
      <c r="D738" s="184"/>
      <c r="E738" s="216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  <c r="AA738" s="184"/>
      <c r="AB738" s="184"/>
    </row>
    <row r="739">
      <c r="A739" s="184"/>
      <c r="B739" s="184"/>
      <c r="C739" s="184"/>
      <c r="D739" s="184"/>
      <c r="E739" s="216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  <c r="AA739" s="184"/>
      <c r="AB739" s="184"/>
    </row>
    <row r="740">
      <c r="A740" s="184"/>
      <c r="B740" s="184"/>
      <c r="C740" s="184"/>
      <c r="D740" s="184"/>
      <c r="E740" s="216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  <c r="AA740" s="184"/>
      <c r="AB740" s="184"/>
    </row>
    <row r="741">
      <c r="A741" s="184"/>
      <c r="B741" s="184"/>
      <c r="C741" s="184"/>
      <c r="D741" s="184"/>
      <c r="E741" s="216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  <c r="AA741" s="184"/>
      <c r="AB741" s="184"/>
    </row>
    <row r="742">
      <c r="A742" s="184"/>
      <c r="B742" s="184"/>
      <c r="C742" s="184"/>
      <c r="D742" s="184"/>
      <c r="E742" s="216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  <c r="AA742" s="184"/>
      <c r="AB742" s="184"/>
    </row>
    <row r="743">
      <c r="A743" s="184"/>
      <c r="B743" s="184"/>
      <c r="C743" s="184"/>
      <c r="D743" s="184"/>
      <c r="E743" s="216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  <c r="AA743" s="184"/>
      <c r="AB743" s="184"/>
    </row>
    <row r="744">
      <c r="A744" s="184"/>
      <c r="B744" s="184"/>
      <c r="C744" s="184"/>
      <c r="D744" s="184"/>
      <c r="E744" s="216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  <c r="AA744" s="184"/>
      <c r="AB744" s="184"/>
    </row>
    <row r="745">
      <c r="A745" s="184"/>
      <c r="B745" s="184"/>
      <c r="C745" s="184"/>
      <c r="D745" s="184"/>
      <c r="E745" s="216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  <c r="AA745" s="184"/>
      <c r="AB745" s="184"/>
    </row>
    <row r="746">
      <c r="A746" s="184"/>
      <c r="B746" s="184"/>
      <c r="C746" s="184"/>
      <c r="D746" s="184"/>
      <c r="E746" s="216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  <c r="AA746" s="184"/>
      <c r="AB746" s="184"/>
    </row>
    <row r="747">
      <c r="A747" s="184"/>
      <c r="B747" s="184"/>
      <c r="C747" s="184"/>
      <c r="D747" s="184"/>
      <c r="E747" s="216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  <c r="AA747" s="184"/>
      <c r="AB747" s="184"/>
    </row>
    <row r="748">
      <c r="A748" s="184"/>
      <c r="B748" s="184"/>
      <c r="C748" s="184"/>
      <c r="D748" s="184"/>
      <c r="E748" s="216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  <c r="AA748" s="184"/>
      <c r="AB748" s="184"/>
    </row>
    <row r="749">
      <c r="A749" s="184"/>
      <c r="B749" s="184"/>
      <c r="C749" s="184"/>
      <c r="D749" s="184"/>
      <c r="E749" s="216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  <c r="AA749" s="184"/>
      <c r="AB749" s="184"/>
    </row>
    <row r="750">
      <c r="A750" s="184"/>
      <c r="B750" s="184"/>
      <c r="C750" s="184"/>
      <c r="D750" s="184"/>
      <c r="E750" s="216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  <c r="AA750" s="184"/>
      <c r="AB750" s="184"/>
    </row>
    <row r="751">
      <c r="A751" s="184"/>
      <c r="B751" s="184"/>
      <c r="C751" s="184"/>
      <c r="D751" s="184"/>
      <c r="E751" s="216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  <c r="AA751" s="184"/>
      <c r="AB751" s="184"/>
    </row>
    <row r="752">
      <c r="A752" s="184"/>
      <c r="B752" s="184"/>
      <c r="C752" s="184"/>
      <c r="D752" s="184"/>
      <c r="E752" s="216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  <c r="AA752" s="184"/>
      <c r="AB752" s="184"/>
    </row>
    <row r="753">
      <c r="A753" s="184"/>
      <c r="B753" s="184"/>
      <c r="C753" s="184"/>
      <c r="D753" s="184"/>
      <c r="E753" s="216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  <c r="AA753" s="184"/>
      <c r="AB753" s="184"/>
    </row>
    <row r="754">
      <c r="A754" s="184"/>
      <c r="B754" s="184"/>
      <c r="C754" s="184"/>
      <c r="D754" s="184"/>
      <c r="E754" s="216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  <c r="AA754" s="184"/>
      <c r="AB754" s="184"/>
    </row>
    <row r="755">
      <c r="A755" s="184"/>
      <c r="B755" s="184"/>
      <c r="C755" s="184"/>
      <c r="D755" s="184"/>
      <c r="E755" s="216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  <c r="AA755" s="184"/>
      <c r="AB755" s="184"/>
    </row>
    <row r="756">
      <c r="A756" s="184"/>
      <c r="B756" s="184"/>
      <c r="C756" s="184"/>
      <c r="D756" s="184"/>
      <c r="E756" s="216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  <c r="AA756" s="184"/>
      <c r="AB756" s="184"/>
    </row>
    <row r="757">
      <c r="A757" s="184"/>
      <c r="B757" s="184"/>
      <c r="C757" s="184"/>
      <c r="D757" s="184"/>
      <c r="E757" s="216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  <c r="AA757" s="184"/>
      <c r="AB757" s="184"/>
    </row>
    <row r="758">
      <c r="A758" s="184"/>
      <c r="B758" s="184"/>
      <c r="C758" s="184"/>
      <c r="D758" s="184"/>
      <c r="E758" s="216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  <c r="AA758" s="184"/>
      <c r="AB758" s="184"/>
    </row>
    <row r="759">
      <c r="A759" s="184"/>
      <c r="B759" s="184"/>
      <c r="C759" s="184"/>
      <c r="D759" s="184"/>
      <c r="E759" s="216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  <c r="AA759" s="184"/>
      <c r="AB759" s="184"/>
    </row>
    <row r="760">
      <c r="A760" s="184"/>
      <c r="B760" s="184"/>
      <c r="C760" s="184"/>
      <c r="D760" s="184"/>
      <c r="E760" s="216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  <c r="AA760" s="184"/>
      <c r="AB760" s="184"/>
    </row>
    <row r="761">
      <c r="A761" s="184"/>
      <c r="B761" s="184"/>
      <c r="C761" s="184"/>
      <c r="D761" s="184"/>
      <c r="E761" s="216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  <c r="AA761" s="184"/>
      <c r="AB761" s="184"/>
    </row>
    <row r="762">
      <c r="A762" s="184"/>
      <c r="B762" s="184"/>
      <c r="C762" s="184"/>
      <c r="D762" s="184"/>
      <c r="E762" s="216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</row>
    <row r="763">
      <c r="A763" s="184"/>
      <c r="B763" s="184"/>
      <c r="C763" s="184"/>
      <c r="D763" s="184"/>
      <c r="E763" s="216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  <c r="AA763" s="184"/>
      <c r="AB763" s="184"/>
    </row>
    <row r="764">
      <c r="A764" s="184"/>
      <c r="B764" s="184"/>
      <c r="C764" s="184"/>
      <c r="D764" s="184"/>
      <c r="E764" s="216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  <c r="AA764" s="184"/>
      <c r="AB764" s="184"/>
    </row>
    <row r="765">
      <c r="A765" s="184"/>
      <c r="B765" s="184"/>
      <c r="C765" s="184"/>
      <c r="D765" s="184"/>
      <c r="E765" s="216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  <c r="AA765" s="184"/>
      <c r="AB765" s="184"/>
    </row>
    <row r="766">
      <c r="A766" s="184"/>
      <c r="B766" s="184"/>
      <c r="C766" s="184"/>
      <c r="D766" s="184"/>
      <c r="E766" s="216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  <c r="AA766" s="184"/>
      <c r="AB766" s="184"/>
    </row>
    <row r="767">
      <c r="A767" s="184"/>
      <c r="B767" s="184"/>
      <c r="C767" s="184"/>
      <c r="D767" s="184"/>
      <c r="E767" s="216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  <c r="AA767" s="184"/>
      <c r="AB767" s="184"/>
    </row>
    <row r="768">
      <c r="A768" s="184"/>
      <c r="B768" s="184"/>
      <c r="C768" s="184"/>
      <c r="D768" s="184"/>
      <c r="E768" s="216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  <c r="AA768" s="184"/>
      <c r="AB768" s="184"/>
    </row>
    <row r="769">
      <c r="A769" s="184"/>
      <c r="B769" s="184"/>
      <c r="C769" s="184"/>
      <c r="D769" s="184"/>
      <c r="E769" s="216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  <c r="AA769" s="184"/>
      <c r="AB769" s="184"/>
    </row>
    <row r="770">
      <c r="A770" s="184"/>
      <c r="B770" s="184"/>
      <c r="C770" s="184"/>
      <c r="D770" s="184"/>
      <c r="E770" s="216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  <c r="AA770" s="184"/>
      <c r="AB770" s="184"/>
    </row>
    <row r="771">
      <c r="A771" s="184"/>
      <c r="B771" s="184"/>
      <c r="C771" s="184"/>
      <c r="D771" s="184"/>
      <c r="E771" s="216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  <c r="AA771" s="184"/>
      <c r="AB771" s="184"/>
    </row>
    <row r="772">
      <c r="A772" s="184"/>
      <c r="B772" s="184"/>
      <c r="C772" s="184"/>
      <c r="D772" s="184"/>
      <c r="E772" s="216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  <c r="AA772" s="184"/>
      <c r="AB772" s="184"/>
    </row>
    <row r="773">
      <c r="A773" s="184"/>
      <c r="B773" s="184"/>
      <c r="C773" s="184"/>
      <c r="D773" s="184"/>
      <c r="E773" s="216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  <c r="AA773" s="184"/>
      <c r="AB773" s="184"/>
    </row>
    <row r="774">
      <c r="A774" s="184"/>
      <c r="B774" s="184"/>
      <c r="C774" s="184"/>
      <c r="D774" s="184"/>
      <c r="E774" s="216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  <c r="AA774" s="184"/>
      <c r="AB774" s="184"/>
    </row>
    <row r="775">
      <c r="A775" s="184"/>
      <c r="B775" s="184"/>
      <c r="C775" s="184"/>
      <c r="D775" s="184"/>
      <c r="E775" s="216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  <c r="AA775" s="184"/>
      <c r="AB775" s="184"/>
    </row>
    <row r="776">
      <c r="A776" s="184"/>
      <c r="B776" s="184"/>
      <c r="C776" s="184"/>
      <c r="D776" s="184"/>
      <c r="E776" s="216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  <c r="AA776" s="184"/>
      <c r="AB776" s="184"/>
    </row>
    <row r="777">
      <c r="A777" s="184"/>
      <c r="B777" s="184"/>
      <c r="C777" s="184"/>
      <c r="D777" s="184"/>
      <c r="E777" s="216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  <c r="AA777" s="184"/>
      <c r="AB777" s="184"/>
    </row>
    <row r="778">
      <c r="A778" s="184"/>
      <c r="B778" s="184"/>
      <c r="C778" s="184"/>
      <c r="D778" s="184"/>
      <c r="E778" s="216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  <c r="AA778" s="184"/>
      <c r="AB778" s="184"/>
    </row>
    <row r="779">
      <c r="A779" s="184"/>
      <c r="B779" s="184"/>
      <c r="C779" s="184"/>
      <c r="D779" s="184"/>
      <c r="E779" s="216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  <c r="AA779" s="184"/>
      <c r="AB779" s="184"/>
    </row>
    <row r="780">
      <c r="A780" s="184"/>
      <c r="B780" s="184"/>
      <c r="C780" s="184"/>
      <c r="D780" s="184"/>
      <c r="E780" s="216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  <c r="AA780" s="184"/>
      <c r="AB780" s="184"/>
    </row>
    <row r="781">
      <c r="A781" s="184"/>
      <c r="B781" s="184"/>
      <c r="C781" s="184"/>
      <c r="D781" s="184"/>
      <c r="E781" s="216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  <c r="AA781" s="184"/>
      <c r="AB781" s="184"/>
    </row>
    <row r="782">
      <c r="A782" s="184"/>
      <c r="B782" s="184"/>
      <c r="C782" s="184"/>
      <c r="D782" s="184"/>
      <c r="E782" s="216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  <c r="AA782" s="184"/>
      <c r="AB782" s="184"/>
    </row>
    <row r="783">
      <c r="A783" s="184"/>
      <c r="B783" s="184"/>
      <c r="C783" s="184"/>
      <c r="D783" s="184"/>
      <c r="E783" s="216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  <c r="AA783" s="184"/>
      <c r="AB783" s="184"/>
    </row>
    <row r="784">
      <c r="A784" s="184"/>
      <c r="B784" s="184"/>
      <c r="C784" s="184"/>
      <c r="D784" s="184"/>
      <c r="E784" s="216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  <c r="AA784" s="184"/>
      <c r="AB784" s="184"/>
    </row>
    <row r="785">
      <c r="A785" s="184"/>
      <c r="B785" s="184"/>
      <c r="C785" s="184"/>
      <c r="D785" s="184"/>
      <c r="E785" s="216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  <c r="AA785" s="184"/>
      <c r="AB785" s="184"/>
    </row>
    <row r="786">
      <c r="A786" s="184"/>
      <c r="B786" s="184"/>
      <c r="C786" s="184"/>
      <c r="D786" s="184"/>
      <c r="E786" s="216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  <c r="AA786" s="184"/>
      <c r="AB786" s="184"/>
    </row>
    <row r="787">
      <c r="A787" s="184"/>
      <c r="B787" s="184"/>
      <c r="C787" s="184"/>
      <c r="D787" s="184"/>
      <c r="E787" s="216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  <c r="AA787" s="184"/>
      <c r="AB787" s="184"/>
    </row>
    <row r="788">
      <c r="A788" s="184"/>
      <c r="B788" s="184"/>
      <c r="C788" s="184"/>
      <c r="D788" s="184"/>
      <c r="E788" s="216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</row>
    <row r="789">
      <c r="A789" s="184"/>
      <c r="B789" s="184"/>
      <c r="C789" s="184"/>
      <c r="D789" s="184"/>
      <c r="E789" s="216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</row>
    <row r="790">
      <c r="A790" s="184"/>
      <c r="B790" s="184"/>
      <c r="C790" s="184"/>
      <c r="D790" s="184"/>
      <c r="E790" s="216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  <c r="AA790" s="184"/>
      <c r="AB790" s="184"/>
    </row>
    <row r="791">
      <c r="A791" s="184"/>
      <c r="B791" s="184"/>
      <c r="C791" s="184"/>
      <c r="D791" s="184"/>
      <c r="E791" s="216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  <c r="AA791" s="184"/>
      <c r="AB791" s="184"/>
    </row>
    <row r="792">
      <c r="A792" s="184"/>
      <c r="B792" s="184"/>
      <c r="C792" s="184"/>
      <c r="D792" s="184"/>
      <c r="E792" s="216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  <c r="AA792" s="184"/>
      <c r="AB792" s="184"/>
    </row>
    <row r="793">
      <c r="A793" s="184"/>
      <c r="B793" s="184"/>
      <c r="C793" s="184"/>
      <c r="D793" s="184"/>
      <c r="E793" s="216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  <c r="AA793" s="184"/>
      <c r="AB793" s="184"/>
    </row>
    <row r="794">
      <c r="A794" s="184"/>
      <c r="B794" s="184"/>
      <c r="C794" s="184"/>
      <c r="D794" s="184"/>
      <c r="E794" s="216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  <c r="AA794" s="184"/>
      <c r="AB794" s="184"/>
    </row>
    <row r="795">
      <c r="A795" s="184"/>
      <c r="B795" s="184"/>
      <c r="C795" s="184"/>
      <c r="D795" s="184"/>
      <c r="E795" s="216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  <c r="AA795" s="184"/>
      <c r="AB795" s="184"/>
    </row>
    <row r="796">
      <c r="A796" s="184"/>
      <c r="B796" s="184"/>
      <c r="C796" s="184"/>
      <c r="D796" s="184"/>
      <c r="E796" s="216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  <c r="AA796" s="184"/>
      <c r="AB796" s="184"/>
    </row>
    <row r="797">
      <c r="A797" s="184"/>
      <c r="B797" s="184"/>
      <c r="C797" s="184"/>
      <c r="D797" s="184"/>
      <c r="E797" s="216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  <c r="AA797" s="184"/>
      <c r="AB797" s="184"/>
    </row>
    <row r="798">
      <c r="A798" s="184"/>
      <c r="B798" s="184"/>
      <c r="C798" s="184"/>
      <c r="D798" s="184"/>
      <c r="E798" s="216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  <c r="AA798" s="184"/>
      <c r="AB798" s="184"/>
    </row>
    <row r="799">
      <c r="A799" s="184"/>
      <c r="B799" s="184"/>
      <c r="C799" s="184"/>
      <c r="D799" s="184"/>
      <c r="E799" s="216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  <c r="AA799" s="184"/>
      <c r="AB799" s="184"/>
    </row>
    <row r="800">
      <c r="A800" s="184"/>
      <c r="B800" s="184"/>
      <c r="C800" s="184"/>
      <c r="D800" s="184"/>
      <c r="E800" s="216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  <c r="AA800" s="184"/>
      <c r="AB800" s="184"/>
    </row>
    <row r="801">
      <c r="A801" s="184"/>
      <c r="B801" s="184"/>
      <c r="C801" s="184"/>
      <c r="D801" s="184"/>
      <c r="E801" s="216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  <c r="AA801" s="184"/>
      <c r="AB801" s="184"/>
    </row>
    <row r="802">
      <c r="A802" s="184"/>
      <c r="B802" s="184"/>
      <c r="C802" s="184"/>
      <c r="D802" s="184"/>
      <c r="E802" s="216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  <c r="AA802" s="184"/>
      <c r="AB802" s="184"/>
    </row>
    <row r="803">
      <c r="A803" s="184"/>
      <c r="B803" s="184"/>
      <c r="C803" s="184"/>
      <c r="D803" s="184"/>
      <c r="E803" s="216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  <c r="AA803" s="184"/>
      <c r="AB803" s="184"/>
    </row>
    <row r="804">
      <c r="A804" s="184"/>
      <c r="B804" s="184"/>
      <c r="C804" s="184"/>
      <c r="D804" s="184"/>
      <c r="E804" s="216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  <c r="AA804" s="184"/>
      <c r="AB804" s="184"/>
    </row>
    <row r="805">
      <c r="A805" s="184"/>
      <c r="B805" s="184"/>
      <c r="C805" s="184"/>
      <c r="D805" s="184"/>
      <c r="E805" s="216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  <c r="AA805" s="184"/>
      <c r="AB805" s="184"/>
    </row>
    <row r="806">
      <c r="A806" s="184"/>
      <c r="B806" s="184"/>
      <c r="C806" s="184"/>
      <c r="D806" s="184"/>
      <c r="E806" s="216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  <c r="AA806" s="184"/>
      <c r="AB806" s="184"/>
    </row>
    <row r="807">
      <c r="A807" s="184"/>
      <c r="B807" s="184"/>
      <c r="C807" s="184"/>
      <c r="D807" s="184"/>
      <c r="E807" s="216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  <c r="AA807" s="184"/>
      <c r="AB807" s="184"/>
    </row>
    <row r="808">
      <c r="A808" s="184"/>
      <c r="B808" s="184"/>
      <c r="C808" s="184"/>
      <c r="D808" s="184"/>
      <c r="E808" s="216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  <c r="AA808" s="184"/>
      <c r="AB808" s="184"/>
    </row>
    <row r="809">
      <c r="A809" s="184"/>
      <c r="B809" s="184"/>
      <c r="C809" s="184"/>
      <c r="D809" s="184"/>
      <c r="E809" s="216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  <c r="AA809" s="184"/>
      <c r="AB809" s="184"/>
    </row>
    <row r="810">
      <c r="A810" s="184"/>
      <c r="B810" s="184"/>
      <c r="C810" s="184"/>
      <c r="D810" s="184"/>
      <c r="E810" s="216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  <c r="AA810" s="184"/>
      <c r="AB810" s="184"/>
    </row>
    <row r="811">
      <c r="A811" s="184"/>
      <c r="B811" s="184"/>
      <c r="C811" s="184"/>
      <c r="D811" s="184"/>
      <c r="E811" s="216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  <c r="AA811" s="184"/>
      <c r="AB811" s="184"/>
    </row>
    <row r="812">
      <c r="A812" s="184"/>
      <c r="B812" s="184"/>
      <c r="C812" s="184"/>
      <c r="D812" s="184"/>
      <c r="E812" s="216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  <c r="AA812" s="184"/>
      <c r="AB812" s="184"/>
    </row>
    <row r="813">
      <c r="A813" s="184"/>
      <c r="B813" s="184"/>
      <c r="C813" s="184"/>
      <c r="D813" s="184"/>
      <c r="E813" s="216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  <c r="AA813" s="184"/>
      <c r="AB813" s="184"/>
    </row>
    <row r="814">
      <c r="A814" s="184"/>
      <c r="B814" s="184"/>
      <c r="C814" s="184"/>
      <c r="D814" s="184"/>
      <c r="E814" s="216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  <c r="AA814" s="184"/>
      <c r="AB814" s="184"/>
    </row>
    <row r="815">
      <c r="A815" s="184"/>
      <c r="B815" s="184"/>
      <c r="C815" s="184"/>
      <c r="D815" s="184"/>
      <c r="E815" s="216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  <c r="AA815" s="184"/>
      <c r="AB815" s="184"/>
    </row>
    <row r="816">
      <c r="A816" s="184"/>
      <c r="B816" s="184"/>
      <c r="C816" s="184"/>
      <c r="D816" s="184"/>
      <c r="E816" s="216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  <c r="AA816" s="184"/>
      <c r="AB816" s="184"/>
    </row>
    <row r="817">
      <c r="A817" s="184"/>
      <c r="B817" s="184"/>
      <c r="C817" s="184"/>
      <c r="D817" s="184"/>
      <c r="E817" s="216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  <c r="AA817" s="184"/>
      <c r="AB817" s="184"/>
    </row>
    <row r="818">
      <c r="A818" s="184"/>
      <c r="B818" s="184"/>
      <c r="C818" s="184"/>
      <c r="D818" s="184"/>
      <c r="E818" s="216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  <c r="AA818" s="184"/>
      <c r="AB818" s="184"/>
    </row>
    <row r="819">
      <c r="A819" s="184"/>
      <c r="B819" s="184"/>
      <c r="C819" s="184"/>
      <c r="D819" s="184"/>
      <c r="E819" s="216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  <c r="AA819" s="184"/>
      <c r="AB819" s="184"/>
    </row>
    <row r="820">
      <c r="A820" s="184"/>
      <c r="B820" s="184"/>
      <c r="C820" s="184"/>
      <c r="D820" s="184"/>
      <c r="E820" s="216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  <c r="AA820" s="184"/>
      <c r="AB820" s="184"/>
    </row>
    <row r="821">
      <c r="A821" s="184"/>
      <c r="B821" s="184"/>
      <c r="C821" s="184"/>
      <c r="D821" s="184"/>
      <c r="E821" s="216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  <c r="AA821" s="184"/>
      <c r="AB821" s="184"/>
    </row>
    <row r="822">
      <c r="A822" s="184"/>
      <c r="B822" s="184"/>
      <c r="C822" s="184"/>
      <c r="D822" s="184"/>
      <c r="E822" s="216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  <c r="AA822" s="184"/>
      <c r="AB822" s="184"/>
    </row>
    <row r="823">
      <c r="A823" s="184"/>
      <c r="B823" s="184"/>
      <c r="C823" s="184"/>
      <c r="D823" s="184"/>
      <c r="E823" s="216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  <c r="AA823" s="184"/>
      <c r="AB823" s="184"/>
    </row>
    <row r="824">
      <c r="A824" s="184"/>
      <c r="B824" s="184"/>
      <c r="C824" s="184"/>
      <c r="D824" s="184"/>
      <c r="E824" s="216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  <c r="AA824" s="184"/>
      <c r="AB824" s="184"/>
    </row>
    <row r="825">
      <c r="A825" s="184"/>
      <c r="B825" s="184"/>
      <c r="C825" s="184"/>
      <c r="D825" s="184"/>
      <c r="E825" s="216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  <c r="AA825" s="184"/>
      <c r="AB825" s="184"/>
    </row>
    <row r="826">
      <c r="A826" s="184"/>
      <c r="B826" s="184"/>
      <c r="C826" s="184"/>
      <c r="D826" s="184"/>
      <c r="E826" s="216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  <c r="AA826" s="184"/>
      <c r="AB826" s="184"/>
    </row>
    <row r="827">
      <c r="A827" s="184"/>
      <c r="B827" s="184"/>
      <c r="C827" s="184"/>
      <c r="D827" s="184"/>
      <c r="E827" s="216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  <c r="AA827" s="184"/>
      <c r="AB827" s="184"/>
    </row>
    <row r="828">
      <c r="A828" s="184"/>
      <c r="B828" s="184"/>
      <c r="C828" s="184"/>
      <c r="D828" s="184"/>
      <c r="E828" s="216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  <c r="AA828" s="184"/>
      <c r="AB828" s="184"/>
    </row>
    <row r="829">
      <c r="A829" s="184"/>
      <c r="B829" s="184"/>
      <c r="C829" s="184"/>
      <c r="D829" s="184"/>
      <c r="E829" s="216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  <c r="AA829" s="184"/>
      <c r="AB829" s="184"/>
    </row>
    <row r="830">
      <c r="A830" s="184"/>
      <c r="B830" s="184"/>
      <c r="C830" s="184"/>
      <c r="D830" s="184"/>
      <c r="E830" s="216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  <c r="AA830" s="184"/>
      <c r="AB830" s="184"/>
    </row>
    <row r="831">
      <c r="A831" s="184"/>
      <c r="B831" s="184"/>
      <c r="C831" s="184"/>
      <c r="D831" s="184"/>
      <c r="E831" s="216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  <c r="AA831" s="184"/>
      <c r="AB831" s="184"/>
    </row>
    <row r="832">
      <c r="A832" s="184"/>
      <c r="B832" s="184"/>
      <c r="C832" s="184"/>
      <c r="D832" s="184"/>
      <c r="E832" s="216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  <c r="AA832" s="184"/>
      <c r="AB832" s="184"/>
    </row>
    <row r="833">
      <c r="A833" s="184"/>
      <c r="B833" s="184"/>
      <c r="C833" s="184"/>
      <c r="D833" s="184"/>
      <c r="E833" s="216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  <c r="AA833" s="184"/>
      <c r="AB833" s="184"/>
    </row>
    <row r="834">
      <c r="A834" s="184"/>
      <c r="B834" s="184"/>
      <c r="C834" s="184"/>
      <c r="D834" s="184"/>
      <c r="E834" s="216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  <c r="AA834" s="184"/>
      <c r="AB834" s="184"/>
    </row>
    <row r="835">
      <c r="A835" s="184"/>
      <c r="B835" s="184"/>
      <c r="C835" s="184"/>
      <c r="D835" s="184"/>
      <c r="E835" s="216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  <c r="AA835" s="184"/>
      <c r="AB835" s="184"/>
    </row>
    <row r="836">
      <c r="A836" s="184"/>
      <c r="B836" s="184"/>
      <c r="C836" s="184"/>
      <c r="D836" s="184"/>
      <c r="E836" s="216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  <c r="AA836" s="184"/>
      <c r="AB836" s="184"/>
    </row>
    <row r="837">
      <c r="A837" s="184"/>
      <c r="B837" s="184"/>
      <c r="C837" s="184"/>
      <c r="D837" s="184"/>
      <c r="E837" s="216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  <c r="AA837" s="184"/>
      <c r="AB837" s="184"/>
    </row>
    <row r="838">
      <c r="A838" s="184"/>
      <c r="B838" s="184"/>
      <c r="C838" s="184"/>
      <c r="D838" s="184"/>
      <c r="E838" s="216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  <c r="AA838" s="184"/>
      <c r="AB838" s="184"/>
    </row>
    <row r="839">
      <c r="A839" s="184"/>
      <c r="B839" s="184"/>
      <c r="C839" s="184"/>
      <c r="D839" s="184"/>
      <c r="E839" s="216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  <c r="AA839" s="184"/>
      <c r="AB839" s="184"/>
    </row>
    <row r="840">
      <c r="A840" s="184"/>
      <c r="B840" s="184"/>
      <c r="C840" s="184"/>
      <c r="D840" s="184"/>
      <c r="E840" s="216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  <c r="AA840" s="184"/>
      <c r="AB840" s="184"/>
    </row>
    <row r="841">
      <c r="A841" s="184"/>
      <c r="B841" s="184"/>
      <c r="C841" s="184"/>
      <c r="D841" s="184"/>
      <c r="E841" s="216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  <c r="AA841" s="184"/>
      <c r="AB841" s="184"/>
    </row>
    <row r="842">
      <c r="A842" s="184"/>
      <c r="B842" s="184"/>
      <c r="C842" s="184"/>
      <c r="D842" s="184"/>
      <c r="E842" s="216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  <c r="AA842" s="184"/>
      <c r="AB842" s="184"/>
    </row>
    <row r="843">
      <c r="A843" s="184"/>
      <c r="B843" s="184"/>
      <c r="C843" s="184"/>
      <c r="D843" s="184"/>
      <c r="E843" s="216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  <c r="AA843" s="184"/>
      <c r="AB843" s="184"/>
    </row>
    <row r="844">
      <c r="A844" s="184"/>
      <c r="B844" s="184"/>
      <c r="C844" s="184"/>
      <c r="D844" s="184"/>
      <c r="E844" s="216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  <c r="AA844" s="184"/>
      <c r="AB844" s="184"/>
    </row>
    <row r="845">
      <c r="A845" s="184"/>
      <c r="B845" s="184"/>
      <c r="C845" s="184"/>
      <c r="D845" s="184"/>
      <c r="E845" s="216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  <c r="AA845" s="184"/>
      <c r="AB845" s="184"/>
    </row>
    <row r="846">
      <c r="A846" s="184"/>
      <c r="B846" s="184"/>
      <c r="C846" s="184"/>
      <c r="D846" s="184"/>
      <c r="E846" s="216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  <c r="AA846" s="184"/>
      <c r="AB846" s="184"/>
    </row>
    <row r="847">
      <c r="A847" s="184"/>
      <c r="B847" s="184"/>
      <c r="C847" s="184"/>
      <c r="D847" s="184"/>
      <c r="E847" s="216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  <c r="AA847" s="184"/>
      <c r="AB847" s="184"/>
    </row>
    <row r="848">
      <c r="A848" s="184"/>
      <c r="B848" s="184"/>
      <c r="C848" s="184"/>
      <c r="D848" s="184"/>
      <c r="E848" s="216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  <c r="AA848" s="184"/>
      <c r="AB848" s="184"/>
    </row>
    <row r="849">
      <c r="A849" s="184"/>
      <c r="B849" s="184"/>
      <c r="C849" s="184"/>
      <c r="D849" s="184"/>
      <c r="E849" s="216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  <c r="AA849" s="184"/>
      <c r="AB849" s="184"/>
    </row>
    <row r="850">
      <c r="A850" s="184"/>
      <c r="B850" s="184"/>
      <c r="C850" s="184"/>
      <c r="D850" s="184"/>
      <c r="E850" s="216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  <c r="AA850" s="184"/>
      <c r="AB850" s="184"/>
    </row>
    <row r="851">
      <c r="A851" s="184"/>
      <c r="B851" s="184"/>
      <c r="C851" s="184"/>
      <c r="D851" s="184"/>
      <c r="E851" s="216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  <c r="AA851" s="184"/>
      <c r="AB851" s="184"/>
    </row>
    <row r="852">
      <c r="A852" s="184"/>
      <c r="B852" s="184"/>
      <c r="C852" s="184"/>
      <c r="D852" s="184"/>
      <c r="E852" s="216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  <c r="AA852" s="184"/>
      <c r="AB852" s="184"/>
    </row>
    <row r="853">
      <c r="A853" s="184"/>
      <c r="B853" s="184"/>
      <c r="C853" s="184"/>
      <c r="D853" s="184"/>
      <c r="E853" s="216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  <c r="AA853" s="184"/>
      <c r="AB853" s="184"/>
    </row>
    <row r="854">
      <c r="A854" s="184"/>
      <c r="B854" s="184"/>
      <c r="C854" s="184"/>
      <c r="D854" s="184"/>
      <c r="E854" s="216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  <c r="AA854" s="184"/>
      <c r="AB854" s="184"/>
    </row>
    <row r="855">
      <c r="A855" s="184"/>
      <c r="B855" s="184"/>
      <c r="C855" s="184"/>
      <c r="D855" s="184"/>
      <c r="E855" s="216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  <c r="AA855" s="184"/>
      <c r="AB855" s="184"/>
    </row>
    <row r="856">
      <c r="A856" s="184"/>
      <c r="B856" s="184"/>
      <c r="C856" s="184"/>
      <c r="D856" s="184"/>
      <c r="E856" s="216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</row>
    <row r="857">
      <c r="A857" s="184"/>
      <c r="B857" s="184"/>
      <c r="C857" s="184"/>
      <c r="D857" s="184"/>
      <c r="E857" s="216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</row>
    <row r="858">
      <c r="A858" s="184"/>
      <c r="B858" s="184"/>
      <c r="C858" s="184"/>
      <c r="D858" s="184"/>
      <c r="E858" s="216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</row>
    <row r="859">
      <c r="A859" s="184"/>
      <c r="B859" s="184"/>
      <c r="C859" s="184"/>
      <c r="D859" s="184"/>
      <c r="E859" s="216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  <c r="AA859" s="184"/>
      <c r="AB859" s="184"/>
    </row>
    <row r="860">
      <c r="A860" s="184"/>
      <c r="B860" s="184"/>
      <c r="C860" s="184"/>
      <c r="D860" s="184"/>
      <c r="E860" s="216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</row>
    <row r="861">
      <c r="A861" s="184"/>
      <c r="B861" s="184"/>
      <c r="C861" s="184"/>
      <c r="D861" s="184"/>
      <c r="E861" s="216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</row>
    <row r="862">
      <c r="A862" s="184"/>
      <c r="B862" s="184"/>
      <c r="C862" s="184"/>
      <c r="D862" s="184"/>
      <c r="E862" s="216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</row>
    <row r="863">
      <c r="A863" s="184"/>
      <c r="B863" s="184"/>
      <c r="C863" s="184"/>
      <c r="D863" s="184"/>
      <c r="E863" s="216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  <c r="AA863" s="184"/>
      <c r="AB863" s="184"/>
    </row>
    <row r="864">
      <c r="A864" s="184"/>
      <c r="B864" s="184"/>
      <c r="C864" s="184"/>
      <c r="D864" s="184"/>
      <c r="E864" s="216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  <c r="AA864" s="184"/>
      <c r="AB864" s="184"/>
    </row>
    <row r="865">
      <c r="A865" s="184"/>
      <c r="B865" s="184"/>
      <c r="C865" s="184"/>
      <c r="D865" s="184"/>
      <c r="E865" s="216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  <c r="AA865" s="184"/>
      <c r="AB865" s="184"/>
    </row>
    <row r="866">
      <c r="A866" s="184"/>
      <c r="B866" s="184"/>
      <c r="C866" s="184"/>
      <c r="D866" s="184"/>
      <c r="E866" s="216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  <c r="AA866" s="184"/>
      <c r="AB866" s="184"/>
    </row>
    <row r="867">
      <c r="A867" s="184"/>
      <c r="B867" s="184"/>
      <c r="C867" s="184"/>
      <c r="D867" s="184"/>
      <c r="E867" s="216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  <c r="AA867" s="184"/>
      <c r="AB867" s="184"/>
    </row>
    <row r="868">
      <c r="A868" s="184"/>
      <c r="B868" s="184"/>
      <c r="C868" s="184"/>
      <c r="D868" s="184"/>
      <c r="E868" s="216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  <c r="AA868" s="184"/>
      <c r="AB868" s="184"/>
    </row>
    <row r="869">
      <c r="A869" s="184"/>
      <c r="B869" s="184"/>
      <c r="C869" s="184"/>
      <c r="D869" s="184"/>
      <c r="E869" s="216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  <c r="AA869" s="184"/>
      <c r="AB869" s="184"/>
    </row>
    <row r="870">
      <c r="A870" s="184"/>
      <c r="B870" s="184"/>
      <c r="C870" s="184"/>
      <c r="D870" s="184"/>
      <c r="E870" s="216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  <c r="AA870" s="184"/>
      <c r="AB870" s="184"/>
    </row>
    <row r="871">
      <c r="A871" s="184"/>
      <c r="B871" s="184"/>
      <c r="C871" s="184"/>
      <c r="D871" s="184"/>
      <c r="E871" s="216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  <c r="AA871" s="184"/>
      <c r="AB871" s="184"/>
    </row>
    <row r="872">
      <c r="A872" s="184"/>
      <c r="B872" s="184"/>
      <c r="C872" s="184"/>
      <c r="D872" s="184"/>
      <c r="E872" s="216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  <c r="AA872" s="184"/>
      <c r="AB872" s="184"/>
    </row>
    <row r="873">
      <c r="A873" s="184"/>
      <c r="B873" s="184"/>
      <c r="C873" s="184"/>
      <c r="D873" s="184"/>
      <c r="E873" s="216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</row>
    <row r="874">
      <c r="A874" s="184"/>
      <c r="B874" s="184"/>
      <c r="C874" s="184"/>
      <c r="D874" s="184"/>
      <c r="E874" s="216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</row>
    <row r="875">
      <c r="A875" s="184"/>
      <c r="B875" s="184"/>
      <c r="C875" s="184"/>
      <c r="D875" s="184"/>
      <c r="E875" s="216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</row>
    <row r="876">
      <c r="A876" s="184"/>
      <c r="B876" s="184"/>
      <c r="C876" s="184"/>
      <c r="D876" s="184"/>
      <c r="E876" s="216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</row>
    <row r="877">
      <c r="A877" s="184"/>
      <c r="B877" s="184"/>
      <c r="C877" s="184"/>
      <c r="D877" s="184"/>
      <c r="E877" s="216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</row>
    <row r="878">
      <c r="A878" s="184"/>
      <c r="B878" s="184"/>
      <c r="C878" s="184"/>
      <c r="D878" s="184"/>
      <c r="E878" s="216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  <c r="AA878" s="184"/>
      <c r="AB878" s="184"/>
    </row>
    <row r="879">
      <c r="A879" s="184"/>
      <c r="B879" s="184"/>
      <c r="C879" s="184"/>
      <c r="D879" s="184"/>
      <c r="E879" s="216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</row>
    <row r="880">
      <c r="A880" s="184"/>
      <c r="B880" s="184"/>
      <c r="C880" s="184"/>
      <c r="D880" s="184"/>
      <c r="E880" s="216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</row>
    <row r="881">
      <c r="A881" s="184"/>
      <c r="B881" s="184"/>
      <c r="C881" s="184"/>
      <c r="D881" s="184"/>
      <c r="E881" s="216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  <c r="AA881" s="184"/>
      <c r="AB881" s="184"/>
    </row>
    <row r="882">
      <c r="A882" s="184"/>
      <c r="B882" s="184"/>
      <c r="C882" s="184"/>
      <c r="D882" s="184"/>
      <c r="E882" s="216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  <c r="AA882" s="184"/>
      <c r="AB882" s="184"/>
    </row>
    <row r="883">
      <c r="A883" s="184"/>
      <c r="B883" s="184"/>
      <c r="C883" s="184"/>
      <c r="D883" s="184"/>
      <c r="E883" s="216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  <c r="AA883" s="184"/>
      <c r="AB883" s="184"/>
    </row>
    <row r="884">
      <c r="A884" s="184"/>
      <c r="B884" s="184"/>
      <c r="C884" s="184"/>
      <c r="D884" s="184"/>
      <c r="E884" s="216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  <c r="AA884" s="184"/>
      <c r="AB884" s="184"/>
    </row>
    <row r="885">
      <c r="A885" s="184"/>
      <c r="B885" s="184"/>
      <c r="C885" s="184"/>
      <c r="D885" s="184"/>
      <c r="E885" s="216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  <c r="AA885" s="184"/>
      <c r="AB885" s="184"/>
    </row>
    <row r="886">
      <c r="A886" s="184"/>
      <c r="B886" s="184"/>
      <c r="C886" s="184"/>
      <c r="D886" s="184"/>
      <c r="E886" s="216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  <c r="AA886" s="184"/>
      <c r="AB886" s="184"/>
    </row>
    <row r="887">
      <c r="A887" s="184"/>
      <c r="B887" s="184"/>
      <c r="C887" s="184"/>
      <c r="D887" s="184"/>
      <c r="E887" s="216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  <c r="AA887" s="184"/>
      <c r="AB887" s="184"/>
    </row>
    <row r="888">
      <c r="A888" s="184"/>
      <c r="B888" s="184"/>
      <c r="C888" s="184"/>
      <c r="D888" s="184"/>
      <c r="E888" s="216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  <c r="AA888" s="184"/>
      <c r="AB888" s="184"/>
    </row>
    <row r="889">
      <c r="A889" s="184"/>
      <c r="B889" s="184"/>
      <c r="C889" s="184"/>
      <c r="D889" s="184"/>
      <c r="E889" s="216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  <c r="AA889" s="184"/>
      <c r="AB889" s="184"/>
    </row>
    <row r="890">
      <c r="A890" s="184"/>
      <c r="B890" s="184"/>
      <c r="C890" s="184"/>
      <c r="D890" s="184"/>
      <c r="E890" s="216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  <c r="AA890" s="184"/>
      <c r="AB890" s="184"/>
    </row>
    <row r="891">
      <c r="A891" s="184"/>
      <c r="B891" s="184"/>
      <c r="C891" s="184"/>
      <c r="D891" s="184"/>
      <c r="E891" s="216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  <c r="AA891" s="184"/>
      <c r="AB891" s="184"/>
    </row>
    <row r="892">
      <c r="A892" s="184"/>
      <c r="B892" s="184"/>
      <c r="C892" s="184"/>
      <c r="D892" s="184"/>
      <c r="E892" s="216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  <c r="AA892" s="184"/>
      <c r="AB892" s="184"/>
    </row>
    <row r="893">
      <c r="A893" s="184"/>
      <c r="B893" s="184"/>
      <c r="C893" s="184"/>
      <c r="D893" s="184"/>
      <c r="E893" s="216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  <c r="AA893" s="184"/>
      <c r="AB893" s="184"/>
    </row>
    <row r="894">
      <c r="A894" s="184"/>
      <c r="B894" s="184"/>
      <c r="C894" s="184"/>
      <c r="D894" s="184"/>
      <c r="E894" s="216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  <c r="AA894" s="184"/>
      <c r="AB894" s="184"/>
    </row>
    <row r="895">
      <c r="A895" s="184"/>
      <c r="B895" s="184"/>
      <c r="C895" s="184"/>
      <c r="D895" s="184"/>
      <c r="E895" s="216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  <c r="AA895" s="184"/>
      <c r="AB895" s="184"/>
    </row>
    <row r="896">
      <c r="A896" s="184"/>
      <c r="B896" s="184"/>
      <c r="C896" s="184"/>
      <c r="D896" s="184"/>
      <c r="E896" s="216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  <c r="AA896" s="184"/>
      <c r="AB896" s="184"/>
    </row>
    <row r="897">
      <c r="A897" s="184"/>
      <c r="B897" s="184"/>
      <c r="C897" s="184"/>
      <c r="D897" s="184"/>
      <c r="E897" s="216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  <c r="AA897" s="184"/>
      <c r="AB897" s="184"/>
    </row>
    <row r="898">
      <c r="A898" s="184"/>
      <c r="B898" s="184"/>
      <c r="C898" s="184"/>
      <c r="D898" s="184"/>
      <c r="E898" s="216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  <c r="AA898" s="184"/>
      <c r="AB898" s="184"/>
    </row>
    <row r="899">
      <c r="A899" s="184"/>
      <c r="B899" s="184"/>
      <c r="C899" s="184"/>
      <c r="D899" s="184"/>
      <c r="E899" s="216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  <c r="AA899" s="184"/>
      <c r="AB899" s="184"/>
    </row>
    <row r="900">
      <c r="A900" s="184"/>
      <c r="B900" s="184"/>
      <c r="C900" s="184"/>
      <c r="D900" s="184"/>
      <c r="E900" s="216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  <c r="AA900" s="184"/>
      <c r="AB900" s="184"/>
    </row>
    <row r="901">
      <c r="A901" s="184"/>
      <c r="B901" s="184"/>
      <c r="C901" s="184"/>
      <c r="D901" s="184"/>
      <c r="E901" s="216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  <c r="AA901" s="184"/>
      <c r="AB901" s="184"/>
    </row>
    <row r="902">
      <c r="A902" s="184"/>
      <c r="B902" s="184"/>
      <c r="C902" s="184"/>
      <c r="D902" s="184"/>
      <c r="E902" s="216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  <c r="AA902" s="184"/>
      <c r="AB902" s="184"/>
    </row>
    <row r="903">
      <c r="A903" s="184"/>
      <c r="B903" s="184"/>
      <c r="C903" s="184"/>
      <c r="D903" s="184"/>
      <c r="E903" s="216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  <c r="AA903" s="184"/>
      <c r="AB903" s="184"/>
    </row>
    <row r="904">
      <c r="A904" s="184"/>
      <c r="B904" s="184"/>
      <c r="C904" s="184"/>
      <c r="D904" s="184"/>
      <c r="E904" s="216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  <c r="AA904" s="184"/>
      <c r="AB904" s="184"/>
    </row>
    <row r="905">
      <c r="A905" s="184"/>
      <c r="B905" s="184"/>
      <c r="C905" s="184"/>
      <c r="D905" s="184"/>
      <c r="E905" s="216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  <c r="AA905" s="184"/>
      <c r="AB905" s="184"/>
    </row>
    <row r="906">
      <c r="A906" s="184"/>
      <c r="B906" s="184"/>
      <c r="C906" s="184"/>
      <c r="D906" s="184"/>
      <c r="E906" s="216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  <c r="AA906" s="184"/>
      <c r="AB906" s="184"/>
    </row>
    <row r="907">
      <c r="A907" s="184"/>
      <c r="B907" s="184"/>
      <c r="C907" s="184"/>
      <c r="D907" s="184"/>
      <c r="E907" s="216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  <c r="AA907" s="184"/>
      <c r="AB907" s="184"/>
    </row>
    <row r="908">
      <c r="A908" s="184"/>
      <c r="B908" s="184"/>
      <c r="C908" s="184"/>
      <c r="D908" s="184"/>
      <c r="E908" s="216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  <c r="AA908" s="184"/>
      <c r="AB908" s="184"/>
    </row>
    <row r="909">
      <c r="A909" s="184"/>
      <c r="B909" s="184"/>
      <c r="C909" s="184"/>
      <c r="D909" s="184"/>
      <c r="E909" s="216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  <c r="AA909" s="184"/>
      <c r="AB909" s="184"/>
    </row>
    <row r="910">
      <c r="A910" s="184"/>
      <c r="B910" s="184"/>
      <c r="C910" s="184"/>
      <c r="D910" s="184"/>
      <c r="E910" s="216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  <c r="AA910" s="184"/>
      <c r="AB910" s="184"/>
    </row>
    <row r="911">
      <c r="A911" s="184"/>
      <c r="B911" s="184"/>
      <c r="C911" s="184"/>
      <c r="D911" s="184"/>
      <c r="E911" s="216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  <c r="AA911" s="184"/>
      <c r="AB911" s="184"/>
    </row>
    <row r="912">
      <c r="A912" s="184"/>
      <c r="B912" s="184"/>
      <c r="C912" s="184"/>
      <c r="D912" s="184"/>
      <c r="E912" s="216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  <c r="AA912" s="184"/>
      <c r="AB912" s="184"/>
    </row>
    <row r="913">
      <c r="A913" s="184"/>
      <c r="B913" s="184"/>
      <c r="C913" s="184"/>
      <c r="D913" s="184"/>
      <c r="E913" s="216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  <c r="AA913" s="184"/>
      <c r="AB913" s="184"/>
    </row>
    <row r="914">
      <c r="A914" s="184"/>
      <c r="B914" s="184"/>
      <c r="C914" s="184"/>
      <c r="D914" s="184"/>
      <c r="E914" s="216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  <c r="AA914" s="184"/>
      <c r="AB914" s="184"/>
    </row>
    <row r="915">
      <c r="A915" s="184"/>
      <c r="B915" s="184"/>
      <c r="C915" s="184"/>
      <c r="D915" s="184"/>
      <c r="E915" s="216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  <c r="AA915" s="184"/>
      <c r="AB915" s="184"/>
    </row>
    <row r="916">
      <c r="A916" s="184"/>
      <c r="B916" s="184"/>
      <c r="C916" s="184"/>
      <c r="D916" s="184"/>
      <c r="E916" s="216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  <c r="AA916" s="184"/>
      <c r="AB916" s="184"/>
    </row>
    <row r="917">
      <c r="A917" s="184"/>
      <c r="B917" s="184"/>
      <c r="C917" s="184"/>
      <c r="D917" s="184"/>
      <c r="E917" s="216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  <c r="AA917" s="184"/>
      <c r="AB917" s="184"/>
    </row>
    <row r="918">
      <c r="A918" s="184"/>
      <c r="B918" s="184"/>
      <c r="C918" s="184"/>
      <c r="D918" s="184"/>
      <c r="E918" s="216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  <c r="AA918" s="184"/>
      <c r="AB918" s="184"/>
    </row>
    <row r="919">
      <c r="A919" s="184"/>
      <c r="B919" s="184"/>
      <c r="C919" s="184"/>
      <c r="D919" s="184"/>
      <c r="E919" s="216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  <c r="AA919" s="184"/>
      <c r="AB919" s="184"/>
    </row>
    <row r="920">
      <c r="A920" s="184"/>
      <c r="B920" s="184"/>
      <c r="C920" s="184"/>
      <c r="D920" s="184"/>
      <c r="E920" s="216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  <c r="AA920" s="184"/>
      <c r="AB920" s="184"/>
    </row>
    <row r="921">
      <c r="A921" s="184"/>
      <c r="B921" s="184"/>
      <c r="C921" s="184"/>
      <c r="D921" s="184"/>
      <c r="E921" s="216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  <c r="AA921" s="184"/>
      <c r="AB921" s="184"/>
    </row>
    <row r="922">
      <c r="A922" s="184"/>
      <c r="B922" s="184"/>
      <c r="C922" s="184"/>
      <c r="D922" s="184"/>
      <c r="E922" s="216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  <c r="AA922" s="184"/>
      <c r="AB922" s="184"/>
    </row>
    <row r="923">
      <c r="A923" s="184"/>
      <c r="B923" s="184"/>
      <c r="C923" s="184"/>
      <c r="D923" s="184"/>
      <c r="E923" s="216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  <c r="AA923" s="184"/>
      <c r="AB923" s="184"/>
    </row>
    <row r="924">
      <c r="A924" s="184"/>
      <c r="B924" s="184"/>
      <c r="C924" s="184"/>
      <c r="D924" s="184"/>
      <c r="E924" s="216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  <c r="AA924" s="184"/>
      <c r="AB924" s="184"/>
    </row>
    <row r="925">
      <c r="A925" s="184"/>
      <c r="B925" s="184"/>
      <c r="C925" s="184"/>
      <c r="D925" s="184"/>
      <c r="E925" s="216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  <c r="AA925" s="184"/>
      <c r="AB925" s="184"/>
    </row>
    <row r="926">
      <c r="A926" s="184"/>
      <c r="B926" s="184"/>
      <c r="C926" s="184"/>
      <c r="D926" s="184"/>
      <c r="E926" s="216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  <c r="AA926" s="184"/>
      <c r="AB926" s="184"/>
    </row>
    <row r="927">
      <c r="A927" s="184"/>
      <c r="B927" s="184"/>
      <c r="C927" s="184"/>
      <c r="D927" s="184"/>
      <c r="E927" s="216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  <c r="AA927" s="184"/>
      <c r="AB927" s="184"/>
    </row>
    <row r="928">
      <c r="A928" s="184"/>
      <c r="B928" s="184"/>
      <c r="C928" s="184"/>
      <c r="D928" s="184"/>
      <c r="E928" s="216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  <c r="AA928" s="184"/>
      <c r="AB928" s="184"/>
    </row>
    <row r="929">
      <c r="A929" s="184"/>
      <c r="B929" s="184"/>
      <c r="C929" s="184"/>
      <c r="D929" s="184"/>
      <c r="E929" s="216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  <c r="AA929" s="184"/>
      <c r="AB929" s="184"/>
    </row>
    <row r="930">
      <c r="A930" s="184"/>
      <c r="B930" s="184"/>
      <c r="C930" s="184"/>
      <c r="D930" s="184"/>
      <c r="E930" s="216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  <c r="AA930" s="184"/>
      <c r="AB930" s="184"/>
    </row>
    <row r="931">
      <c r="A931" s="184"/>
      <c r="B931" s="184"/>
      <c r="C931" s="184"/>
      <c r="D931" s="184"/>
      <c r="E931" s="216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  <c r="AA931" s="184"/>
      <c r="AB931" s="184"/>
    </row>
    <row r="932">
      <c r="A932" s="184"/>
      <c r="B932" s="184"/>
      <c r="C932" s="184"/>
      <c r="D932" s="184"/>
      <c r="E932" s="216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  <c r="AA932" s="184"/>
      <c r="AB932" s="184"/>
    </row>
    <row r="933">
      <c r="A933" s="184"/>
      <c r="B933" s="184"/>
      <c r="C933" s="184"/>
      <c r="D933" s="184"/>
      <c r="E933" s="216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  <c r="AA933" s="184"/>
      <c r="AB933" s="184"/>
    </row>
    <row r="934">
      <c r="A934" s="184"/>
      <c r="B934" s="184"/>
      <c r="C934" s="184"/>
      <c r="D934" s="184"/>
      <c r="E934" s="216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  <c r="AA934" s="184"/>
      <c r="AB934" s="184"/>
    </row>
    <row r="935">
      <c r="A935" s="184"/>
      <c r="B935" s="184"/>
      <c r="C935" s="184"/>
      <c r="D935" s="184"/>
      <c r="E935" s="216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  <c r="AA935" s="184"/>
      <c r="AB935" s="184"/>
    </row>
    <row r="936">
      <c r="A936" s="184"/>
      <c r="B936" s="184"/>
      <c r="C936" s="184"/>
      <c r="D936" s="184"/>
      <c r="E936" s="216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  <c r="AA936" s="184"/>
      <c r="AB936" s="184"/>
    </row>
    <row r="937">
      <c r="A937" s="184"/>
      <c r="B937" s="184"/>
      <c r="C937" s="184"/>
      <c r="D937" s="184"/>
      <c r="E937" s="216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  <c r="AA937" s="184"/>
      <c r="AB937" s="184"/>
    </row>
    <row r="938">
      <c r="A938" s="184"/>
      <c r="B938" s="184"/>
      <c r="C938" s="184"/>
      <c r="D938" s="184"/>
      <c r="E938" s="216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  <c r="AA938" s="184"/>
      <c r="AB938" s="184"/>
    </row>
    <row r="939">
      <c r="A939" s="184"/>
      <c r="B939" s="184"/>
      <c r="C939" s="184"/>
      <c r="D939" s="184"/>
      <c r="E939" s="216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  <c r="AA939" s="184"/>
      <c r="AB939" s="184"/>
    </row>
    <row r="940">
      <c r="A940" s="184"/>
      <c r="B940" s="184"/>
      <c r="C940" s="184"/>
      <c r="D940" s="184"/>
      <c r="E940" s="216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  <c r="AA940" s="184"/>
      <c r="AB940" s="184"/>
    </row>
    <row r="941">
      <c r="A941" s="184"/>
      <c r="B941" s="184"/>
      <c r="C941" s="184"/>
      <c r="D941" s="184"/>
      <c r="E941" s="216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  <c r="AA941" s="184"/>
      <c r="AB941" s="184"/>
    </row>
    <row r="942">
      <c r="A942" s="184"/>
      <c r="B942" s="184"/>
      <c r="C942" s="184"/>
      <c r="D942" s="184"/>
      <c r="E942" s="216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  <c r="AA942" s="184"/>
      <c r="AB942" s="184"/>
    </row>
    <row r="943">
      <c r="A943" s="184"/>
      <c r="B943" s="184"/>
      <c r="C943" s="184"/>
      <c r="D943" s="184"/>
      <c r="E943" s="216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  <c r="AA943" s="184"/>
      <c r="AB943" s="184"/>
    </row>
    <row r="944">
      <c r="A944" s="184"/>
      <c r="B944" s="184"/>
      <c r="C944" s="184"/>
      <c r="D944" s="184"/>
      <c r="E944" s="216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  <c r="AA944" s="184"/>
      <c r="AB944" s="184"/>
    </row>
    <row r="945">
      <c r="A945" s="184"/>
      <c r="B945" s="184"/>
      <c r="C945" s="184"/>
      <c r="D945" s="184"/>
      <c r="E945" s="216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  <c r="AA945" s="184"/>
      <c r="AB945" s="184"/>
    </row>
    <row r="946">
      <c r="A946" s="184"/>
      <c r="B946" s="184"/>
      <c r="C946" s="184"/>
      <c r="D946" s="184"/>
      <c r="E946" s="216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  <c r="AA946" s="184"/>
      <c r="AB946" s="184"/>
    </row>
    <row r="947">
      <c r="A947" s="184"/>
      <c r="B947" s="184"/>
      <c r="C947" s="184"/>
      <c r="D947" s="184"/>
      <c r="E947" s="216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  <c r="AA947" s="184"/>
      <c r="AB947" s="184"/>
    </row>
    <row r="948">
      <c r="A948" s="184"/>
      <c r="B948" s="184"/>
      <c r="C948" s="184"/>
      <c r="D948" s="184"/>
      <c r="E948" s="216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  <c r="AA948" s="184"/>
      <c r="AB948" s="184"/>
    </row>
    <row r="949">
      <c r="A949" s="184"/>
      <c r="B949" s="184"/>
      <c r="C949" s="184"/>
      <c r="D949" s="184"/>
      <c r="E949" s="216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  <c r="AA949" s="184"/>
      <c r="AB949" s="184"/>
    </row>
    <row r="950">
      <c r="A950" s="184"/>
      <c r="B950" s="184"/>
      <c r="C950" s="184"/>
      <c r="D950" s="184"/>
      <c r="E950" s="216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  <c r="AA950" s="184"/>
      <c r="AB950" s="184"/>
    </row>
    <row r="951">
      <c r="A951" s="184"/>
      <c r="B951" s="184"/>
      <c r="C951" s="184"/>
      <c r="D951" s="184"/>
      <c r="E951" s="216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  <c r="AA951" s="184"/>
      <c r="AB951" s="184"/>
    </row>
    <row r="952">
      <c r="A952" s="184"/>
      <c r="B952" s="184"/>
      <c r="C952" s="184"/>
      <c r="D952" s="184"/>
      <c r="E952" s="216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  <c r="AA952" s="184"/>
      <c r="AB952" s="184"/>
    </row>
    <row r="953">
      <c r="A953" s="184"/>
      <c r="B953" s="184"/>
      <c r="C953" s="184"/>
      <c r="D953" s="184"/>
      <c r="E953" s="216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  <c r="AA953" s="184"/>
      <c r="AB953" s="184"/>
    </row>
    <row r="954">
      <c r="A954" s="184"/>
      <c r="B954" s="184"/>
      <c r="C954" s="184"/>
      <c r="D954" s="184"/>
      <c r="E954" s="216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  <c r="AA954" s="184"/>
      <c r="AB954" s="184"/>
    </row>
    <row r="955">
      <c r="A955" s="184"/>
      <c r="B955" s="184"/>
      <c r="C955" s="184"/>
      <c r="D955" s="184"/>
      <c r="E955" s="216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  <c r="AA955" s="184"/>
      <c r="AB955" s="184"/>
    </row>
    <row r="956">
      <c r="A956" s="184"/>
      <c r="B956" s="184"/>
      <c r="C956" s="184"/>
      <c r="D956" s="184"/>
      <c r="E956" s="216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  <c r="AA956" s="184"/>
      <c r="AB956" s="184"/>
    </row>
    <row r="957">
      <c r="A957" s="184"/>
      <c r="B957" s="184"/>
      <c r="C957" s="184"/>
      <c r="D957" s="184"/>
      <c r="E957" s="216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  <c r="AA957" s="184"/>
      <c r="AB957" s="184"/>
    </row>
    <row r="958">
      <c r="A958" s="184"/>
      <c r="B958" s="184"/>
      <c r="C958" s="184"/>
      <c r="D958" s="184"/>
      <c r="E958" s="216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  <c r="AA958" s="184"/>
      <c r="AB958" s="184"/>
    </row>
    <row r="959">
      <c r="A959" s="184"/>
      <c r="B959" s="184"/>
      <c r="C959" s="184"/>
      <c r="D959" s="184"/>
      <c r="E959" s="216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  <c r="AA959" s="184"/>
      <c r="AB959" s="184"/>
    </row>
    <row r="960">
      <c r="A960" s="184"/>
      <c r="B960" s="184"/>
      <c r="C960" s="184"/>
      <c r="D960" s="184"/>
      <c r="E960" s="216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  <c r="AA960" s="184"/>
      <c r="AB960" s="184"/>
    </row>
    <row r="961">
      <c r="A961" s="184"/>
      <c r="B961" s="184"/>
      <c r="C961" s="184"/>
      <c r="D961" s="184"/>
      <c r="E961" s="216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  <c r="AA961" s="184"/>
      <c r="AB961" s="184"/>
    </row>
    <row r="962">
      <c r="A962" s="184"/>
      <c r="B962" s="184"/>
      <c r="C962" s="184"/>
      <c r="D962" s="184"/>
      <c r="E962" s="216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  <c r="AA962" s="184"/>
      <c r="AB962" s="184"/>
    </row>
    <row r="963">
      <c r="A963" s="184"/>
      <c r="B963" s="184"/>
      <c r="C963" s="184"/>
      <c r="D963" s="184"/>
      <c r="E963" s="216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  <c r="AA963" s="184"/>
      <c r="AB963" s="184"/>
    </row>
    <row r="964">
      <c r="A964" s="184"/>
      <c r="B964" s="184"/>
      <c r="C964" s="184"/>
      <c r="D964" s="184"/>
      <c r="E964" s="216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  <c r="AA964" s="184"/>
      <c r="AB964" s="184"/>
    </row>
    <row r="965">
      <c r="A965" s="184"/>
      <c r="B965" s="184"/>
      <c r="C965" s="184"/>
      <c r="D965" s="184"/>
      <c r="E965" s="216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  <c r="AA965" s="184"/>
      <c r="AB965" s="184"/>
    </row>
    <row r="966">
      <c r="A966" s="184"/>
      <c r="B966" s="184"/>
      <c r="C966" s="184"/>
      <c r="D966" s="184"/>
      <c r="E966" s="216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  <c r="AA966" s="184"/>
      <c r="AB966" s="184"/>
    </row>
    <row r="967">
      <c r="A967" s="184"/>
      <c r="B967" s="184"/>
      <c r="C967" s="184"/>
      <c r="D967" s="184"/>
      <c r="E967" s="216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  <c r="AA967" s="184"/>
      <c r="AB967" s="184"/>
    </row>
    <row r="968">
      <c r="A968" s="184"/>
      <c r="B968" s="184"/>
      <c r="C968" s="184"/>
      <c r="D968" s="184"/>
      <c r="E968" s="216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  <c r="AA968" s="184"/>
      <c r="AB968" s="184"/>
    </row>
    <row r="969">
      <c r="A969" s="184"/>
      <c r="B969" s="184"/>
      <c r="C969" s="184"/>
      <c r="D969" s="184"/>
      <c r="E969" s="216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  <c r="AA969" s="184"/>
      <c r="AB969" s="184"/>
    </row>
    <row r="970">
      <c r="A970" s="184"/>
      <c r="B970" s="184"/>
      <c r="C970" s="184"/>
      <c r="D970" s="184"/>
      <c r="E970" s="216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  <c r="AA970" s="184"/>
      <c r="AB970" s="184"/>
    </row>
    <row r="971">
      <c r="A971" s="184"/>
      <c r="B971" s="184"/>
      <c r="C971" s="184"/>
      <c r="D971" s="184"/>
      <c r="E971" s="216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  <c r="AA971" s="184"/>
      <c r="AB971" s="184"/>
    </row>
    <row r="972">
      <c r="A972" s="184"/>
      <c r="B972" s="184"/>
      <c r="C972" s="184"/>
      <c r="D972" s="184"/>
      <c r="E972" s="216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  <c r="AA972" s="184"/>
      <c r="AB972" s="184"/>
    </row>
    <row r="973">
      <c r="A973" s="184"/>
      <c r="B973" s="184"/>
      <c r="C973" s="184"/>
      <c r="D973" s="184"/>
      <c r="E973" s="216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  <c r="AA973" s="184"/>
      <c r="AB973" s="184"/>
    </row>
    <row r="974">
      <c r="A974" s="184"/>
      <c r="B974" s="184"/>
      <c r="C974" s="184"/>
      <c r="D974" s="184"/>
      <c r="E974" s="216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  <c r="AA974" s="184"/>
      <c r="AB974" s="184"/>
    </row>
    <row r="975">
      <c r="A975" s="184"/>
      <c r="B975" s="184"/>
      <c r="C975" s="184"/>
      <c r="D975" s="184"/>
      <c r="E975" s="216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  <c r="AA975" s="184"/>
      <c r="AB975" s="184"/>
    </row>
    <row r="976">
      <c r="A976" s="184"/>
      <c r="B976" s="184"/>
      <c r="C976" s="184"/>
      <c r="D976" s="184"/>
      <c r="E976" s="216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  <c r="AA976" s="184"/>
      <c r="AB976" s="184"/>
    </row>
    <row r="977">
      <c r="A977" s="184"/>
      <c r="B977" s="184"/>
      <c r="C977" s="184"/>
      <c r="D977" s="184"/>
      <c r="E977" s="216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  <c r="AA977" s="184"/>
      <c r="AB977" s="184"/>
    </row>
    <row r="978">
      <c r="A978" s="184"/>
      <c r="B978" s="184"/>
      <c r="C978" s="184"/>
      <c r="D978" s="184"/>
      <c r="E978" s="216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  <c r="AA978" s="184"/>
      <c r="AB978" s="184"/>
    </row>
    <row r="979">
      <c r="A979" s="184"/>
      <c r="B979" s="184"/>
      <c r="C979" s="184"/>
      <c r="D979" s="184"/>
      <c r="E979" s="216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  <c r="AA979" s="184"/>
      <c r="AB979" s="184"/>
    </row>
    <row r="980">
      <c r="A980" s="184"/>
      <c r="B980" s="184"/>
      <c r="C980" s="184"/>
      <c r="D980" s="184"/>
      <c r="E980" s="216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  <c r="AA980" s="184"/>
      <c r="AB980" s="184"/>
    </row>
    <row r="981">
      <c r="A981" s="184"/>
      <c r="B981" s="184"/>
      <c r="C981" s="184"/>
      <c r="D981" s="184"/>
      <c r="E981" s="216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  <c r="AA981" s="184"/>
      <c r="AB981" s="184"/>
    </row>
    <row r="982">
      <c r="A982" s="184"/>
      <c r="B982" s="184"/>
      <c r="C982" s="184"/>
      <c r="D982" s="184"/>
      <c r="E982" s="216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  <c r="AA982" s="184"/>
      <c r="AB982" s="184"/>
    </row>
    <row r="983">
      <c r="A983" s="184"/>
      <c r="B983" s="184"/>
      <c r="C983" s="184"/>
      <c r="D983" s="184"/>
      <c r="E983" s="216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  <c r="AA983" s="184"/>
      <c r="AB983" s="184"/>
    </row>
    <row r="984">
      <c r="A984" s="184"/>
      <c r="B984" s="184"/>
      <c r="C984" s="184"/>
      <c r="D984" s="184"/>
      <c r="E984" s="216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  <c r="AA984" s="184"/>
      <c r="AB984" s="184"/>
    </row>
    <row r="985">
      <c r="A985" s="184"/>
      <c r="B985" s="184"/>
      <c r="C985" s="184"/>
      <c r="D985" s="184"/>
      <c r="E985" s="216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  <c r="AA985" s="184"/>
      <c r="AB985" s="184"/>
    </row>
    <row r="986">
      <c r="A986" s="184"/>
      <c r="B986" s="184"/>
      <c r="C986" s="184"/>
      <c r="D986" s="184"/>
      <c r="E986" s="216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  <c r="AA986" s="184"/>
      <c r="AB986" s="184"/>
    </row>
    <row r="987">
      <c r="A987" s="184"/>
      <c r="B987" s="184"/>
      <c r="C987" s="184"/>
      <c r="D987" s="184"/>
      <c r="E987" s="216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  <c r="AA987" s="184"/>
      <c r="AB987" s="184"/>
    </row>
    <row r="988">
      <c r="A988" s="184"/>
      <c r="B988" s="184"/>
      <c r="C988" s="184"/>
      <c r="D988" s="184"/>
      <c r="E988" s="216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  <c r="AA988" s="184"/>
      <c r="AB988" s="184"/>
    </row>
    <row r="989">
      <c r="A989" s="184"/>
      <c r="B989" s="184"/>
      <c r="C989" s="184"/>
      <c r="D989" s="184"/>
      <c r="E989" s="216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  <c r="AA989" s="184"/>
      <c r="AB989" s="184"/>
    </row>
    <row r="990">
      <c r="A990" s="184"/>
      <c r="B990" s="184"/>
      <c r="C990" s="184"/>
      <c r="D990" s="184"/>
      <c r="E990" s="216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  <c r="AA990" s="184"/>
      <c r="AB990" s="184"/>
    </row>
    <row r="991">
      <c r="A991" s="184"/>
      <c r="B991" s="184"/>
      <c r="C991" s="184"/>
      <c r="D991" s="184"/>
      <c r="E991" s="216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  <c r="AA991" s="184"/>
      <c r="AB991" s="184"/>
    </row>
    <row r="992">
      <c r="A992" s="184"/>
      <c r="B992" s="184"/>
      <c r="C992" s="184"/>
      <c r="D992" s="184"/>
      <c r="E992" s="216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  <c r="AA992" s="184"/>
      <c r="AB992" s="184"/>
    </row>
    <row r="993">
      <c r="A993" s="184"/>
      <c r="B993" s="184"/>
      <c r="C993" s="184"/>
      <c r="D993" s="184"/>
      <c r="E993" s="216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  <c r="AA993" s="184"/>
      <c r="AB993" s="184"/>
    </row>
  </sheetData>
  <mergeCells count="28">
    <mergeCell ref="L24:L25"/>
    <mergeCell ref="K24:K25"/>
    <mergeCell ref="E26:E27"/>
    <mergeCell ref="D26:D27"/>
    <mergeCell ref="E31:E32"/>
    <mergeCell ref="D31:D32"/>
    <mergeCell ref="I29:I30"/>
    <mergeCell ref="H29:H30"/>
    <mergeCell ref="E21:E22"/>
    <mergeCell ref="D21:D22"/>
    <mergeCell ref="E11:E12"/>
    <mergeCell ref="E6:E7"/>
    <mergeCell ref="C1:E1"/>
    <mergeCell ref="I4:I5"/>
    <mergeCell ref="I9:I10"/>
    <mergeCell ref="J1:K1"/>
    <mergeCell ref="K7:K8"/>
    <mergeCell ref="G1:H1"/>
    <mergeCell ref="H9:H10"/>
    <mergeCell ref="L7:L8"/>
    <mergeCell ref="H4:H5"/>
    <mergeCell ref="E16:E17"/>
    <mergeCell ref="D16:D17"/>
    <mergeCell ref="L16:N17"/>
    <mergeCell ref="I19:I20"/>
    <mergeCell ref="H19:H20"/>
    <mergeCell ref="D6:D7"/>
    <mergeCell ref="D11:D12"/>
  </mergeCells>
  <drawing r:id="rId1"/>
</worksheet>
</file>